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25" yWindow="3675" windowWidth="22605" windowHeight="6345" activeTab="3"/>
  </bookViews>
  <sheets>
    <sheet name="日本語" sheetId="6" r:id="rId1"/>
    <sheet name="繁体中分（china2）" sheetId="5" r:id="rId2"/>
    <sheet name="簡体中分（china1）" sheetId="4" r:id="rId3"/>
    <sheet name="English" sheetId="1" r:id="rId4"/>
    <sheet name="追加" sheetId="2" r:id="rId5"/>
  </sheets>
  <calcPr calcId="145621"/>
</workbook>
</file>

<file path=xl/calcChain.xml><?xml version="1.0" encoding="utf-8"?>
<calcChain xmlns="http://schemas.openxmlformats.org/spreadsheetml/2006/main">
  <c r="T6" i="2" l="1"/>
  <c r="T5" i="2"/>
  <c r="T4" i="2"/>
  <c r="N35" i="6" l="1"/>
  <c r="M35" i="6"/>
  <c r="L35" i="6"/>
  <c r="K35" i="6"/>
  <c r="N35" i="5"/>
  <c r="M35" i="5"/>
  <c r="L35" i="5"/>
  <c r="K35" i="5"/>
  <c r="N35" i="4"/>
  <c r="M35" i="4"/>
  <c r="L35" i="4"/>
  <c r="K35" i="4"/>
  <c r="N23" i="6"/>
  <c r="M23" i="6"/>
  <c r="L23" i="6"/>
  <c r="K23" i="6"/>
  <c r="N23" i="5"/>
  <c r="M23" i="5"/>
  <c r="L23" i="5"/>
  <c r="K23" i="5"/>
  <c r="N23" i="4"/>
  <c r="M23" i="4"/>
  <c r="L23" i="4"/>
  <c r="K23" i="4"/>
  <c r="N28" i="6"/>
  <c r="M28" i="6"/>
  <c r="L28" i="6"/>
  <c r="K28" i="6"/>
  <c r="N28" i="5"/>
  <c r="M28" i="5"/>
  <c r="L28" i="5"/>
  <c r="K28" i="5"/>
  <c r="N28" i="4"/>
  <c r="M28" i="4"/>
  <c r="L28" i="4"/>
  <c r="K28" i="4"/>
  <c r="N20" i="6"/>
  <c r="M20" i="6"/>
  <c r="L20" i="6"/>
  <c r="K20" i="6"/>
  <c r="N20" i="5"/>
  <c r="M20" i="5"/>
  <c r="L20" i="5"/>
  <c r="K20" i="5"/>
  <c r="N20" i="4"/>
  <c r="M20" i="4"/>
  <c r="L20" i="4"/>
  <c r="K20" i="4"/>
  <c r="N11" i="6"/>
  <c r="M11" i="6"/>
  <c r="L11" i="6"/>
  <c r="K11" i="6"/>
  <c r="N11" i="5"/>
  <c r="M11" i="5"/>
  <c r="L11" i="5"/>
  <c r="K11" i="5"/>
  <c r="N11" i="4"/>
  <c r="M11" i="4"/>
  <c r="L11" i="4"/>
  <c r="K11" i="4"/>
  <c r="N35" i="1"/>
  <c r="M35" i="1"/>
  <c r="L35" i="1"/>
  <c r="K35" i="1"/>
  <c r="N27" i="1"/>
  <c r="M27" i="1"/>
  <c r="L27" i="1"/>
  <c r="K27" i="1"/>
  <c r="N60" i="6"/>
  <c r="M60" i="6"/>
  <c r="L60" i="6"/>
  <c r="K60" i="6"/>
  <c r="N59" i="6"/>
  <c r="M59" i="6"/>
  <c r="L59" i="6"/>
  <c r="K59" i="6"/>
  <c r="N58" i="6"/>
  <c r="M58" i="6"/>
  <c r="L58" i="6"/>
  <c r="K58" i="6"/>
  <c r="N57" i="6"/>
  <c r="M57" i="6"/>
  <c r="L57" i="6"/>
  <c r="K57" i="6"/>
  <c r="N56" i="6"/>
  <c r="M56" i="6"/>
  <c r="L56" i="6"/>
  <c r="K56" i="6"/>
  <c r="N55" i="6"/>
  <c r="M55" i="6"/>
  <c r="L55" i="6"/>
  <c r="K55" i="6"/>
  <c r="N54" i="6"/>
  <c r="M54" i="6"/>
  <c r="L54" i="6"/>
  <c r="K54" i="6"/>
  <c r="N53" i="6"/>
  <c r="M53" i="6"/>
  <c r="L53" i="6"/>
  <c r="K53" i="6"/>
  <c r="N52" i="6"/>
  <c r="M52" i="6"/>
  <c r="L52" i="6"/>
  <c r="K52" i="6"/>
  <c r="N51" i="6"/>
  <c r="M51" i="6"/>
  <c r="L51" i="6"/>
  <c r="K51" i="6"/>
  <c r="N50" i="6"/>
  <c r="M50" i="6"/>
  <c r="L50" i="6"/>
  <c r="K50" i="6"/>
  <c r="N49" i="6"/>
  <c r="M49" i="6"/>
  <c r="L49" i="6"/>
  <c r="K49" i="6"/>
  <c r="N48" i="6"/>
  <c r="M48" i="6"/>
  <c r="L48" i="6"/>
  <c r="K48" i="6"/>
  <c r="N47" i="6"/>
  <c r="M47" i="6"/>
  <c r="L47" i="6"/>
  <c r="K47" i="6"/>
  <c r="N46" i="6"/>
  <c r="M46" i="6"/>
  <c r="L46" i="6"/>
  <c r="K46" i="6"/>
  <c r="N45" i="6"/>
  <c r="M45" i="6"/>
  <c r="L45" i="6"/>
  <c r="K45" i="6"/>
  <c r="N44" i="6"/>
  <c r="M44" i="6"/>
  <c r="L44" i="6"/>
  <c r="K44" i="6"/>
  <c r="N43" i="6"/>
  <c r="M43" i="6"/>
  <c r="L43" i="6"/>
  <c r="K43" i="6"/>
  <c r="N42" i="6"/>
  <c r="M42" i="6"/>
  <c r="L42" i="6"/>
  <c r="K42" i="6"/>
  <c r="N41" i="6"/>
  <c r="M41" i="6"/>
  <c r="L41" i="6"/>
  <c r="K41" i="6"/>
  <c r="N40" i="6"/>
  <c r="M40" i="6"/>
  <c r="L40" i="6"/>
  <c r="K40" i="6"/>
  <c r="N39" i="6"/>
  <c r="M39" i="6"/>
  <c r="L39" i="6"/>
  <c r="K39" i="6"/>
  <c r="N38" i="6"/>
  <c r="M38" i="6"/>
  <c r="L38" i="6"/>
  <c r="K38" i="6"/>
  <c r="N37" i="6"/>
  <c r="M37" i="6"/>
  <c r="L37" i="6"/>
  <c r="K37" i="6"/>
  <c r="N36" i="6"/>
  <c r="M36" i="6"/>
  <c r="L36" i="6"/>
  <c r="K36" i="6"/>
  <c r="N34" i="6"/>
  <c r="M34" i="6"/>
  <c r="L34" i="6"/>
  <c r="K34" i="6"/>
  <c r="N33" i="6"/>
  <c r="M33" i="6"/>
  <c r="L33" i="6"/>
  <c r="K33" i="6"/>
  <c r="N32" i="6"/>
  <c r="M32" i="6"/>
  <c r="L32" i="6"/>
  <c r="K32" i="6"/>
  <c r="N31" i="6"/>
  <c r="M31" i="6"/>
  <c r="L31" i="6"/>
  <c r="K31" i="6"/>
  <c r="N30" i="6"/>
  <c r="M30" i="6"/>
  <c r="L30" i="6"/>
  <c r="K30" i="6"/>
  <c r="N29" i="6"/>
  <c r="M29" i="6"/>
  <c r="L29" i="6"/>
  <c r="K29" i="6"/>
  <c r="N27" i="6"/>
  <c r="M27" i="6"/>
  <c r="L27" i="6"/>
  <c r="K27" i="6"/>
  <c r="N26" i="6"/>
  <c r="M26" i="6"/>
  <c r="L26" i="6"/>
  <c r="K26" i="6"/>
  <c r="N25" i="6"/>
  <c r="M25" i="6"/>
  <c r="L25" i="6"/>
  <c r="K25" i="6"/>
  <c r="N24" i="6"/>
  <c r="M24" i="6"/>
  <c r="L24" i="6"/>
  <c r="K24" i="6"/>
  <c r="N22" i="6"/>
  <c r="M22" i="6"/>
  <c r="L22" i="6"/>
  <c r="K22" i="6"/>
  <c r="N21" i="6"/>
  <c r="M21" i="6"/>
  <c r="L21" i="6"/>
  <c r="K21" i="6"/>
  <c r="N19" i="6"/>
  <c r="M19" i="6"/>
  <c r="L19" i="6"/>
  <c r="K19" i="6"/>
  <c r="N18" i="6"/>
  <c r="M18" i="6"/>
  <c r="L18" i="6"/>
  <c r="K18" i="6"/>
  <c r="N17" i="6"/>
  <c r="M17" i="6"/>
  <c r="L17" i="6"/>
  <c r="K17" i="6"/>
  <c r="N16" i="6"/>
  <c r="M16" i="6"/>
  <c r="L16" i="6"/>
  <c r="K16" i="6"/>
  <c r="N15" i="6"/>
  <c r="M15" i="6"/>
  <c r="L15" i="6"/>
  <c r="K15" i="6"/>
  <c r="N14" i="6"/>
  <c r="M14" i="6"/>
  <c r="L14" i="6"/>
  <c r="K14" i="6"/>
  <c r="N13" i="6"/>
  <c r="M13" i="6"/>
  <c r="L13" i="6"/>
  <c r="K13" i="6"/>
  <c r="N12" i="6"/>
  <c r="M12" i="6"/>
  <c r="L12" i="6"/>
  <c r="K12" i="6"/>
  <c r="N10" i="6"/>
  <c r="M10" i="6"/>
  <c r="L10" i="6"/>
  <c r="K10" i="6"/>
  <c r="N9" i="6"/>
  <c r="M9" i="6"/>
  <c r="L9" i="6"/>
  <c r="K9" i="6"/>
  <c r="N8" i="6"/>
  <c r="M8" i="6"/>
  <c r="L8" i="6"/>
  <c r="K8" i="6"/>
  <c r="N7" i="6"/>
  <c r="M7" i="6"/>
  <c r="L7" i="6"/>
  <c r="K7" i="6"/>
  <c r="N6" i="6"/>
  <c r="M6" i="6"/>
  <c r="L6" i="6"/>
  <c r="K6" i="6"/>
  <c r="N5" i="6"/>
  <c r="M5" i="6"/>
  <c r="L5" i="6"/>
  <c r="K5" i="6"/>
  <c r="N4" i="6"/>
  <c r="M4" i="6"/>
  <c r="L4" i="6"/>
  <c r="K4" i="6"/>
  <c r="N3" i="6"/>
  <c r="M3" i="6"/>
  <c r="L3" i="6"/>
  <c r="K3" i="6"/>
  <c r="N2" i="6"/>
  <c r="M2" i="6"/>
  <c r="L2" i="6"/>
  <c r="K2" i="6"/>
  <c r="N60" i="5"/>
  <c r="M60" i="5"/>
  <c r="L60" i="5"/>
  <c r="K60" i="5"/>
  <c r="N59" i="5"/>
  <c r="M59" i="5"/>
  <c r="L59" i="5"/>
  <c r="K59" i="5"/>
  <c r="N58" i="5"/>
  <c r="M58" i="5"/>
  <c r="L58" i="5"/>
  <c r="K58" i="5"/>
  <c r="N57" i="5"/>
  <c r="M57" i="5"/>
  <c r="L57" i="5"/>
  <c r="K57" i="5"/>
  <c r="N56" i="5"/>
  <c r="M56" i="5"/>
  <c r="L56" i="5"/>
  <c r="K56" i="5"/>
  <c r="N55" i="5"/>
  <c r="M55" i="5"/>
  <c r="L55" i="5"/>
  <c r="K55" i="5"/>
  <c r="N54" i="5"/>
  <c r="M54" i="5"/>
  <c r="L54" i="5"/>
  <c r="K54" i="5"/>
  <c r="N53" i="5"/>
  <c r="M53" i="5"/>
  <c r="L53" i="5"/>
  <c r="K53" i="5"/>
  <c r="N52" i="5"/>
  <c r="M52" i="5"/>
  <c r="L52" i="5"/>
  <c r="K52" i="5"/>
  <c r="N51" i="5"/>
  <c r="M51" i="5"/>
  <c r="L51" i="5"/>
  <c r="K51" i="5"/>
  <c r="N50" i="5"/>
  <c r="M50" i="5"/>
  <c r="L50" i="5"/>
  <c r="K50" i="5"/>
  <c r="N49" i="5"/>
  <c r="M49" i="5"/>
  <c r="L49" i="5"/>
  <c r="K49" i="5"/>
  <c r="N48" i="5"/>
  <c r="M48" i="5"/>
  <c r="L48" i="5"/>
  <c r="K48" i="5"/>
  <c r="N47" i="5"/>
  <c r="M47" i="5"/>
  <c r="L47" i="5"/>
  <c r="K47" i="5"/>
  <c r="N46" i="5"/>
  <c r="M46" i="5"/>
  <c r="L46" i="5"/>
  <c r="K46" i="5"/>
  <c r="N45" i="5"/>
  <c r="M45" i="5"/>
  <c r="L45" i="5"/>
  <c r="K45" i="5"/>
  <c r="N44" i="5"/>
  <c r="M44" i="5"/>
  <c r="L44" i="5"/>
  <c r="K44" i="5"/>
  <c r="N43" i="5"/>
  <c r="M43" i="5"/>
  <c r="L43" i="5"/>
  <c r="K43" i="5"/>
  <c r="N42" i="5"/>
  <c r="M42" i="5"/>
  <c r="L42" i="5"/>
  <c r="K42" i="5"/>
  <c r="N41" i="5"/>
  <c r="M41" i="5"/>
  <c r="L41" i="5"/>
  <c r="K41" i="5"/>
  <c r="N40" i="5"/>
  <c r="M40" i="5"/>
  <c r="L40" i="5"/>
  <c r="K40" i="5"/>
  <c r="N39" i="5"/>
  <c r="M39" i="5"/>
  <c r="L39" i="5"/>
  <c r="K39" i="5"/>
  <c r="N38" i="5"/>
  <c r="M38" i="5"/>
  <c r="L38" i="5"/>
  <c r="K38" i="5"/>
  <c r="N37" i="5"/>
  <c r="M37" i="5"/>
  <c r="L37" i="5"/>
  <c r="K37" i="5"/>
  <c r="N36" i="5"/>
  <c r="M36" i="5"/>
  <c r="L36" i="5"/>
  <c r="K36" i="5"/>
  <c r="N34" i="5"/>
  <c r="M34" i="5"/>
  <c r="L34" i="5"/>
  <c r="K34" i="5"/>
  <c r="N33" i="5"/>
  <c r="M33" i="5"/>
  <c r="L33" i="5"/>
  <c r="K33" i="5"/>
  <c r="N32" i="5"/>
  <c r="M32" i="5"/>
  <c r="L32" i="5"/>
  <c r="K32" i="5"/>
  <c r="N31" i="5"/>
  <c r="M31" i="5"/>
  <c r="L31" i="5"/>
  <c r="K31" i="5"/>
  <c r="N30" i="5"/>
  <c r="M30" i="5"/>
  <c r="L30" i="5"/>
  <c r="K30" i="5"/>
  <c r="N29" i="5"/>
  <c r="M29" i="5"/>
  <c r="L29" i="5"/>
  <c r="K29" i="5"/>
  <c r="N27" i="5"/>
  <c r="M27" i="5"/>
  <c r="L27" i="5"/>
  <c r="K27" i="5"/>
  <c r="N26" i="5"/>
  <c r="M26" i="5"/>
  <c r="L26" i="5"/>
  <c r="K26" i="5"/>
  <c r="N25" i="5"/>
  <c r="M25" i="5"/>
  <c r="L25" i="5"/>
  <c r="K25" i="5"/>
  <c r="N24" i="5"/>
  <c r="M24" i="5"/>
  <c r="L24" i="5"/>
  <c r="K24" i="5"/>
  <c r="N22" i="5"/>
  <c r="M22" i="5"/>
  <c r="L22" i="5"/>
  <c r="K22" i="5"/>
  <c r="N21" i="5"/>
  <c r="M21" i="5"/>
  <c r="L21" i="5"/>
  <c r="K21" i="5"/>
  <c r="N19" i="5"/>
  <c r="M19" i="5"/>
  <c r="L19" i="5"/>
  <c r="K19" i="5"/>
  <c r="N18" i="5"/>
  <c r="M18" i="5"/>
  <c r="L18" i="5"/>
  <c r="K18" i="5"/>
  <c r="N17" i="5"/>
  <c r="M17" i="5"/>
  <c r="L17" i="5"/>
  <c r="K17" i="5"/>
  <c r="N16" i="5"/>
  <c r="M16" i="5"/>
  <c r="L16" i="5"/>
  <c r="K16" i="5"/>
  <c r="N15" i="5"/>
  <c r="M15" i="5"/>
  <c r="L15" i="5"/>
  <c r="K15" i="5"/>
  <c r="N14" i="5"/>
  <c r="M14" i="5"/>
  <c r="L14" i="5"/>
  <c r="K14" i="5"/>
  <c r="N13" i="5"/>
  <c r="M13" i="5"/>
  <c r="L13" i="5"/>
  <c r="K13" i="5"/>
  <c r="N12" i="5"/>
  <c r="M12" i="5"/>
  <c r="L12" i="5"/>
  <c r="K12" i="5"/>
  <c r="N10" i="5"/>
  <c r="M10" i="5"/>
  <c r="L10" i="5"/>
  <c r="K10" i="5"/>
  <c r="N9" i="5"/>
  <c r="M9" i="5"/>
  <c r="L9" i="5"/>
  <c r="K9" i="5"/>
  <c r="N8" i="5"/>
  <c r="M8" i="5"/>
  <c r="L8" i="5"/>
  <c r="K8" i="5"/>
  <c r="N7" i="5"/>
  <c r="M7" i="5"/>
  <c r="L7" i="5"/>
  <c r="K7" i="5"/>
  <c r="N6" i="5"/>
  <c r="M6" i="5"/>
  <c r="L6" i="5"/>
  <c r="K6" i="5"/>
  <c r="N5" i="5"/>
  <c r="M5" i="5"/>
  <c r="L5" i="5"/>
  <c r="K5" i="5"/>
  <c r="N4" i="5"/>
  <c r="M4" i="5"/>
  <c r="L4" i="5"/>
  <c r="K4" i="5"/>
  <c r="N3" i="5"/>
  <c r="M3" i="5"/>
  <c r="L3" i="5"/>
  <c r="K3" i="5"/>
  <c r="N2" i="5"/>
  <c r="M2" i="5"/>
  <c r="L2" i="5"/>
  <c r="K2" i="5"/>
  <c r="N60" i="4"/>
  <c r="M60" i="4"/>
  <c r="L60" i="4"/>
  <c r="K60" i="4"/>
  <c r="N59" i="4"/>
  <c r="M59" i="4"/>
  <c r="L59" i="4"/>
  <c r="K59" i="4"/>
  <c r="N58" i="4"/>
  <c r="M58" i="4"/>
  <c r="L58" i="4"/>
  <c r="K58" i="4"/>
  <c r="N57" i="4"/>
  <c r="M57" i="4"/>
  <c r="L57" i="4"/>
  <c r="K57" i="4"/>
  <c r="N56" i="4"/>
  <c r="M56" i="4"/>
  <c r="L56" i="4"/>
  <c r="K56" i="4"/>
  <c r="N55" i="4"/>
  <c r="M55" i="4"/>
  <c r="L55" i="4"/>
  <c r="K55" i="4"/>
  <c r="N54" i="4"/>
  <c r="M54" i="4"/>
  <c r="L54" i="4"/>
  <c r="K54" i="4"/>
  <c r="N53" i="4"/>
  <c r="M53" i="4"/>
  <c r="L53" i="4"/>
  <c r="K53" i="4"/>
  <c r="N52" i="4"/>
  <c r="M52" i="4"/>
  <c r="L52" i="4"/>
  <c r="K52" i="4"/>
  <c r="N51" i="4"/>
  <c r="M51" i="4"/>
  <c r="L51" i="4"/>
  <c r="K51" i="4"/>
  <c r="N50" i="4"/>
  <c r="M50" i="4"/>
  <c r="L50" i="4"/>
  <c r="K50" i="4"/>
  <c r="N49" i="4"/>
  <c r="M49" i="4"/>
  <c r="L49" i="4"/>
  <c r="K49" i="4"/>
  <c r="N48" i="4"/>
  <c r="M48" i="4"/>
  <c r="L48" i="4"/>
  <c r="K48" i="4"/>
  <c r="N47" i="4"/>
  <c r="M47" i="4"/>
  <c r="L47" i="4"/>
  <c r="K47" i="4"/>
  <c r="N46" i="4"/>
  <c r="M46" i="4"/>
  <c r="L46" i="4"/>
  <c r="K46" i="4"/>
  <c r="N45" i="4"/>
  <c r="M45" i="4"/>
  <c r="L45" i="4"/>
  <c r="K45" i="4"/>
  <c r="N44" i="4"/>
  <c r="M44" i="4"/>
  <c r="L44" i="4"/>
  <c r="K44" i="4"/>
  <c r="N43" i="4"/>
  <c r="M43" i="4"/>
  <c r="L43" i="4"/>
  <c r="K43" i="4"/>
  <c r="N42" i="4"/>
  <c r="M42" i="4"/>
  <c r="L42" i="4"/>
  <c r="K42" i="4"/>
  <c r="N41" i="4"/>
  <c r="M41" i="4"/>
  <c r="L41" i="4"/>
  <c r="K41" i="4"/>
  <c r="N40" i="4"/>
  <c r="M40" i="4"/>
  <c r="L40" i="4"/>
  <c r="K40" i="4"/>
  <c r="N39" i="4"/>
  <c r="M39" i="4"/>
  <c r="L39" i="4"/>
  <c r="K39" i="4"/>
  <c r="N38" i="4"/>
  <c r="M38" i="4"/>
  <c r="L38" i="4"/>
  <c r="K38" i="4"/>
  <c r="N37" i="4"/>
  <c r="M37" i="4"/>
  <c r="L37" i="4"/>
  <c r="K37" i="4"/>
  <c r="N36" i="4"/>
  <c r="M36" i="4"/>
  <c r="L36" i="4"/>
  <c r="K36" i="4"/>
  <c r="N34" i="4"/>
  <c r="M34" i="4"/>
  <c r="L34" i="4"/>
  <c r="K34" i="4"/>
  <c r="N33" i="4"/>
  <c r="M33" i="4"/>
  <c r="L33" i="4"/>
  <c r="K33" i="4"/>
  <c r="N32" i="4"/>
  <c r="M32" i="4"/>
  <c r="L32" i="4"/>
  <c r="K32" i="4"/>
  <c r="N31" i="4"/>
  <c r="M31" i="4"/>
  <c r="L31" i="4"/>
  <c r="K31" i="4"/>
  <c r="N30" i="4"/>
  <c r="M30" i="4"/>
  <c r="L30" i="4"/>
  <c r="K30" i="4"/>
  <c r="N29" i="4"/>
  <c r="M29" i="4"/>
  <c r="L29" i="4"/>
  <c r="K29" i="4"/>
  <c r="N27" i="4"/>
  <c r="M27" i="4"/>
  <c r="L27" i="4"/>
  <c r="K27" i="4"/>
  <c r="N26" i="4"/>
  <c r="M26" i="4"/>
  <c r="L26" i="4"/>
  <c r="K26" i="4"/>
  <c r="N25" i="4"/>
  <c r="M25" i="4"/>
  <c r="L25" i="4"/>
  <c r="K25" i="4"/>
  <c r="N24" i="4"/>
  <c r="M24" i="4"/>
  <c r="L24" i="4"/>
  <c r="K24" i="4"/>
  <c r="N22" i="4"/>
  <c r="M22" i="4"/>
  <c r="L22" i="4"/>
  <c r="K22" i="4"/>
  <c r="N21" i="4"/>
  <c r="M21" i="4"/>
  <c r="L21" i="4"/>
  <c r="K21" i="4"/>
  <c r="N19" i="4"/>
  <c r="M19" i="4"/>
  <c r="L19" i="4"/>
  <c r="K19" i="4"/>
  <c r="N18" i="4"/>
  <c r="M18" i="4"/>
  <c r="L18" i="4"/>
  <c r="K18" i="4"/>
  <c r="N17" i="4"/>
  <c r="M17" i="4"/>
  <c r="L17" i="4"/>
  <c r="K17" i="4"/>
  <c r="N16" i="4"/>
  <c r="M16" i="4"/>
  <c r="L16" i="4"/>
  <c r="K16" i="4"/>
  <c r="N15" i="4"/>
  <c r="M15" i="4"/>
  <c r="L15" i="4"/>
  <c r="K15" i="4"/>
  <c r="N14" i="4"/>
  <c r="M14" i="4"/>
  <c r="L14" i="4"/>
  <c r="K14" i="4"/>
  <c r="N13" i="4"/>
  <c r="M13" i="4"/>
  <c r="L13" i="4"/>
  <c r="K13" i="4"/>
  <c r="N12" i="4"/>
  <c r="M12" i="4"/>
  <c r="L12" i="4"/>
  <c r="K12" i="4"/>
  <c r="N10" i="4"/>
  <c r="M10" i="4"/>
  <c r="L10" i="4"/>
  <c r="K10" i="4"/>
  <c r="N9" i="4"/>
  <c r="M9" i="4"/>
  <c r="L9" i="4"/>
  <c r="K9" i="4"/>
  <c r="N8" i="4"/>
  <c r="M8" i="4"/>
  <c r="L8" i="4"/>
  <c r="K8" i="4"/>
  <c r="N7" i="4"/>
  <c r="M7" i="4"/>
  <c r="L7" i="4"/>
  <c r="K7" i="4"/>
  <c r="N6" i="4"/>
  <c r="M6" i="4"/>
  <c r="L6" i="4"/>
  <c r="K6" i="4"/>
  <c r="N5" i="4"/>
  <c r="M5" i="4"/>
  <c r="L5" i="4"/>
  <c r="K5" i="4"/>
  <c r="N4" i="4"/>
  <c r="M4" i="4"/>
  <c r="L4" i="4"/>
  <c r="K4" i="4"/>
  <c r="N3" i="4"/>
  <c r="M3" i="4"/>
  <c r="L3" i="4"/>
  <c r="K3" i="4"/>
  <c r="N2" i="4"/>
  <c r="M2" i="4"/>
  <c r="L2" i="4"/>
  <c r="K2" i="4"/>
  <c r="N70" i="1"/>
  <c r="M70" i="1"/>
  <c r="L70" i="1"/>
  <c r="K70" i="1"/>
  <c r="N69" i="1"/>
  <c r="M69" i="1"/>
  <c r="L69" i="1"/>
  <c r="K69" i="1"/>
  <c r="N68" i="1"/>
  <c r="M68" i="1"/>
  <c r="L68" i="1"/>
  <c r="K68" i="1"/>
  <c r="N67" i="1"/>
  <c r="M67" i="1"/>
  <c r="L67" i="1"/>
  <c r="K67" i="1"/>
  <c r="N66" i="1"/>
  <c r="M66" i="1"/>
  <c r="L66" i="1"/>
  <c r="K66" i="1"/>
  <c r="N65" i="1"/>
  <c r="M65" i="1"/>
  <c r="L65" i="1"/>
  <c r="K65" i="1"/>
  <c r="N64" i="1"/>
  <c r="M64" i="1"/>
  <c r="L64" i="1"/>
  <c r="K64" i="1"/>
  <c r="N63" i="1"/>
  <c r="M63" i="1"/>
  <c r="L63" i="1"/>
  <c r="K63" i="1"/>
  <c r="N62" i="1"/>
  <c r="M62" i="1"/>
  <c r="L62" i="1"/>
  <c r="K62" i="1"/>
  <c r="N61" i="1"/>
  <c r="M61" i="1"/>
  <c r="L61" i="1"/>
  <c r="K61" i="1"/>
  <c r="N60" i="1"/>
  <c r="M60" i="1"/>
  <c r="L60" i="1"/>
  <c r="K60" i="1"/>
  <c r="N59" i="1"/>
  <c r="M59" i="1"/>
  <c r="L59" i="1"/>
  <c r="K59" i="1"/>
  <c r="N58" i="1"/>
  <c r="M58" i="1"/>
  <c r="L58" i="1"/>
  <c r="K58" i="1"/>
  <c r="N57" i="1"/>
  <c r="M57" i="1"/>
  <c r="L57" i="1"/>
  <c r="K57" i="1"/>
  <c r="N56" i="1"/>
  <c r="M56" i="1"/>
  <c r="L56" i="1"/>
  <c r="K56" i="1"/>
  <c r="N55" i="1"/>
  <c r="M55" i="1"/>
  <c r="L55" i="1"/>
  <c r="K55" i="1"/>
  <c r="N54" i="1"/>
  <c r="M54" i="1"/>
  <c r="L54" i="1"/>
  <c r="K54" i="1"/>
  <c r="N53" i="1"/>
  <c r="M53" i="1"/>
  <c r="L53" i="1"/>
  <c r="K53" i="1"/>
  <c r="N52" i="1"/>
  <c r="M52" i="1"/>
  <c r="L52" i="1"/>
  <c r="K52" i="1"/>
  <c r="N51" i="1"/>
  <c r="M51" i="1"/>
  <c r="L51" i="1"/>
  <c r="K51" i="1"/>
  <c r="N50" i="1"/>
  <c r="M50" i="1"/>
  <c r="L50" i="1"/>
  <c r="K50" i="1"/>
  <c r="N49" i="1"/>
  <c r="M49" i="1"/>
  <c r="L49" i="1"/>
  <c r="K49" i="1"/>
  <c r="N48" i="1"/>
  <c r="M48" i="1"/>
  <c r="L48" i="1"/>
  <c r="K48" i="1"/>
  <c r="N47" i="1"/>
  <c r="M47" i="1"/>
  <c r="L47" i="1"/>
  <c r="K47" i="1"/>
  <c r="N46" i="1"/>
  <c r="M46" i="1"/>
  <c r="L46" i="1"/>
  <c r="K46" i="1"/>
  <c r="N45" i="1"/>
  <c r="M45" i="1"/>
  <c r="L45" i="1"/>
  <c r="K45" i="1"/>
  <c r="N44" i="1"/>
  <c r="M44" i="1"/>
  <c r="L44" i="1"/>
  <c r="K44" i="1"/>
  <c r="N43" i="1"/>
  <c r="M43" i="1"/>
  <c r="L43" i="1"/>
  <c r="K43" i="1"/>
  <c r="N42" i="1"/>
  <c r="M42" i="1"/>
  <c r="L42" i="1"/>
  <c r="K42" i="1"/>
  <c r="N41" i="1"/>
  <c r="M41" i="1"/>
  <c r="L41" i="1"/>
  <c r="K41" i="1"/>
  <c r="N40" i="1"/>
  <c r="M40" i="1"/>
  <c r="L40" i="1"/>
  <c r="K40" i="1"/>
  <c r="N39" i="1"/>
  <c r="M39" i="1"/>
  <c r="L39" i="1"/>
  <c r="K39" i="1"/>
  <c r="N38" i="1"/>
  <c r="M38" i="1"/>
  <c r="L38" i="1"/>
  <c r="K38" i="1"/>
  <c r="N37" i="1"/>
  <c r="M37" i="1"/>
  <c r="L37" i="1"/>
  <c r="K37" i="1"/>
  <c r="N36" i="1"/>
  <c r="M36" i="1"/>
  <c r="L36" i="1"/>
  <c r="K36" i="1"/>
  <c r="N34" i="1"/>
  <c r="M34" i="1"/>
  <c r="L34" i="1"/>
  <c r="K34" i="1"/>
  <c r="N33" i="1"/>
  <c r="M33" i="1"/>
  <c r="L33" i="1"/>
  <c r="K33" i="1"/>
  <c r="N32" i="1"/>
  <c r="M32" i="1"/>
  <c r="L32" i="1"/>
  <c r="K32" i="1"/>
  <c r="N31" i="1"/>
  <c r="M31" i="1"/>
  <c r="L31" i="1"/>
  <c r="K31" i="1"/>
  <c r="N30" i="1"/>
  <c r="M30" i="1"/>
  <c r="L30" i="1"/>
  <c r="K30" i="1"/>
  <c r="N29" i="1"/>
  <c r="M29" i="1"/>
  <c r="L29" i="1"/>
  <c r="K29" i="1"/>
  <c r="N28" i="1"/>
  <c r="M28" i="1"/>
  <c r="L28" i="1"/>
  <c r="K28" i="1"/>
  <c r="N26" i="1"/>
  <c r="M26" i="1"/>
  <c r="L26" i="1"/>
  <c r="K26" i="1"/>
  <c r="N25" i="1"/>
  <c r="M25" i="1"/>
  <c r="L25" i="1"/>
  <c r="K25" i="1"/>
  <c r="N24" i="1"/>
  <c r="M24" i="1"/>
  <c r="L24" i="1"/>
  <c r="K24" i="1"/>
  <c r="N23" i="1"/>
  <c r="M23" i="1"/>
  <c r="L23" i="1"/>
  <c r="K23" i="1"/>
  <c r="N22" i="1"/>
  <c r="M22" i="1"/>
  <c r="L22" i="1"/>
  <c r="K22" i="1"/>
  <c r="N21" i="1"/>
  <c r="M21" i="1"/>
  <c r="L21" i="1"/>
  <c r="K21" i="1"/>
  <c r="N20" i="1"/>
  <c r="M20" i="1"/>
  <c r="L20" i="1"/>
  <c r="K20" i="1"/>
  <c r="N19" i="1"/>
  <c r="M19" i="1"/>
  <c r="L19" i="1"/>
  <c r="K19" i="1"/>
  <c r="N18" i="1"/>
  <c r="M18" i="1"/>
  <c r="L18" i="1"/>
  <c r="K18" i="1"/>
  <c r="N17" i="1"/>
  <c r="M17" i="1"/>
  <c r="L17" i="1"/>
  <c r="K17" i="1"/>
  <c r="N16" i="1"/>
  <c r="M16" i="1"/>
  <c r="L16" i="1"/>
  <c r="K16" i="1"/>
  <c r="N15" i="1"/>
  <c r="M15" i="1"/>
  <c r="L15" i="1"/>
  <c r="K15" i="1"/>
  <c r="N14" i="1"/>
  <c r="M14" i="1"/>
  <c r="L14" i="1"/>
  <c r="K14" i="1"/>
  <c r="N13" i="1"/>
  <c r="M13" i="1"/>
  <c r="L13" i="1"/>
  <c r="K13" i="1"/>
  <c r="N12" i="1"/>
  <c r="M12" i="1"/>
  <c r="L12" i="1"/>
  <c r="K12" i="1"/>
  <c r="N11" i="1"/>
  <c r="M11" i="1"/>
  <c r="L11" i="1"/>
  <c r="K11" i="1"/>
  <c r="N10" i="1"/>
  <c r="M10" i="1"/>
  <c r="L10" i="1"/>
  <c r="K10" i="1"/>
  <c r="N9" i="1"/>
  <c r="M9" i="1"/>
  <c r="L9" i="1"/>
  <c r="K9" i="1"/>
  <c r="N8" i="1"/>
  <c r="M8" i="1"/>
  <c r="L8" i="1"/>
  <c r="K8" i="1"/>
  <c r="N7" i="1"/>
  <c r="M7" i="1"/>
  <c r="L7" i="1"/>
  <c r="K7" i="1"/>
  <c r="N6" i="1"/>
  <c r="M6" i="1"/>
  <c r="L6" i="1"/>
  <c r="K6" i="1"/>
  <c r="N5" i="1"/>
  <c r="M5" i="1"/>
  <c r="L5" i="1"/>
  <c r="K5" i="1"/>
  <c r="N4" i="1"/>
  <c r="M4" i="1"/>
  <c r="L4" i="1"/>
  <c r="K4" i="1"/>
  <c r="N3" i="1"/>
  <c r="M3" i="1"/>
  <c r="L3" i="1"/>
  <c r="K3" i="1"/>
  <c r="N2" i="1"/>
  <c r="M2" i="1"/>
  <c r="L2" i="1"/>
  <c r="K2" i="1"/>
</calcChain>
</file>

<file path=xl/sharedStrings.xml><?xml version="1.0" encoding="utf-8"?>
<sst xmlns="http://schemas.openxmlformats.org/spreadsheetml/2006/main" count="440" uniqueCount="195">
  <si>
    <t>Loading Page</t>
    <phoneticPr fontId="1"/>
  </si>
  <si>
    <t>01.-Loading-layout.png</t>
  </si>
  <si>
    <t>ファイル名</t>
    <rPh sb="4" eb="5">
      <t>メイ</t>
    </rPh>
    <phoneticPr fontId="1"/>
  </si>
  <si>
    <t>種別</t>
    <rPh sb="0" eb="2">
      <t>シュベツ</t>
    </rPh>
    <phoneticPr fontId="1"/>
  </si>
  <si>
    <t>No.</t>
    <phoneticPr fontId="1"/>
  </si>
  <si>
    <t>X</t>
    <phoneticPr fontId="1"/>
  </si>
  <si>
    <t>Y</t>
    <phoneticPr fontId="1"/>
  </si>
  <si>
    <t>幅</t>
    <rPh sb="0" eb="1">
      <t>ハバ</t>
    </rPh>
    <phoneticPr fontId="1"/>
  </si>
  <si>
    <t>備考</t>
    <rPh sb="0" eb="2">
      <t>ビコウ</t>
    </rPh>
    <phoneticPr fontId="1"/>
  </si>
  <si>
    <t>高さ</t>
    <rPh sb="0" eb="1">
      <t>タカ</t>
    </rPh>
    <phoneticPr fontId="1"/>
  </si>
  <si>
    <t>Login</t>
    <phoneticPr fontId="1"/>
  </si>
  <si>
    <t>レイアウトイメージ</t>
    <phoneticPr fontId="1"/>
  </si>
  <si>
    <t>イメージ</t>
    <phoneticPr fontId="1"/>
  </si>
  <si>
    <t>002_login_layout.png</t>
  </si>
  <si>
    <t>login_please.png</t>
  </si>
  <si>
    <t>validate_button.png</t>
  </si>
  <si>
    <t>login_error.png</t>
  </si>
  <si>
    <t>02_backgrond.png</t>
  </si>
  <si>
    <t>enter_box.png</t>
  </si>
  <si>
    <t>start</t>
    <phoneticPr fontId="1"/>
  </si>
  <si>
    <t>003_layout.png</t>
  </si>
  <si>
    <t>03_background.png</t>
  </si>
  <si>
    <t>nikon_logo.png</t>
  </si>
  <si>
    <t>03_title.png</t>
  </si>
  <si>
    <t>03_start_button.png</t>
  </si>
  <si>
    <t>ope</t>
    <phoneticPr fontId="1"/>
  </si>
  <si>
    <t>004_layout.png</t>
  </si>
  <si>
    <t>04_background.png</t>
  </si>
  <si>
    <t>setting_button.png</t>
  </si>
  <si>
    <t>04_title.png</t>
  </si>
  <si>
    <t>trial_button.png</t>
  </si>
  <si>
    <t>trial_button_a.png</t>
  </si>
  <si>
    <t>exist_button.png</t>
  </si>
  <si>
    <t>exist_button_a.png</t>
  </si>
  <si>
    <t>type</t>
    <phoneticPr fontId="1"/>
  </si>
  <si>
    <t>005_layout.png</t>
  </si>
  <si>
    <t>05_backgrount.png</t>
  </si>
  <si>
    <t>05_title.png</t>
  </si>
  <si>
    <t>hyperope_button.png</t>
  </si>
  <si>
    <t>myope_button.png</t>
  </si>
  <si>
    <t>tutorial</t>
    <phoneticPr fontId="1"/>
  </si>
  <si>
    <t>06_layout.png</t>
  </si>
  <si>
    <t>06_title.png</t>
  </si>
  <si>
    <t>start_button.png</t>
  </si>
  <si>
    <t>previous.png</t>
    <phoneticPr fontId="1"/>
  </si>
  <si>
    <t>round1</t>
    <phoneticPr fontId="1"/>
  </si>
  <si>
    <t>07_layout_touch.png</t>
  </si>
  <si>
    <t>pink.png</t>
    <phoneticPr fontId="1"/>
  </si>
  <si>
    <t>blue.png</t>
    <phoneticPr fontId="1"/>
  </si>
  <si>
    <t>07_layout.png</t>
  </si>
  <si>
    <t>〇●〇〇〇〇</t>
    <phoneticPr fontId="1"/>
  </si>
  <si>
    <t>tutorilal2</t>
    <phoneticPr fontId="1"/>
  </si>
  <si>
    <t>08_layout.png</t>
  </si>
  <si>
    <t>08_title.png</t>
  </si>
  <si>
    <t>Result</t>
    <phoneticPr fontId="1"/>
  </si>
  <si>
    <t>10_layout.png</t>
  </si>
  <si>
    <t>10_background.png</t>
  </si>
  <si>
    <t>score_back.png</t>
  </si>
  <si>
    <t>10_title.png</t>
  </si>
  <si>
    <t>score_title.png</t>
  </si>
  <si>
    <t>tryagain_button.png</t>
  </si>
  <si>
    <t>*</t>
    <phoneticPr fontId="1"/>
  </si>
  <si>
    <t>Setting</t>
    <phoneticPr fontId="1"/>
  </si>
  <si>
    <t>setting_background.png</t>
  </si>
  <si>
    <t>setting_title1.png</t>
  </si>
  <si>
    <t>setting_title2.png</t>
  </si>
  <si>
    <t>setting_title3.png</t>
  </si>
  <si>
    <t>manual_button.png</t>
  </si>
  <si>
    <t>english_button.png
english_button_a.png</t>
    <phoneticPr fontId="1"/>
  </si>
  <si>
    <t>japanese_button.png
japanese_button_a.png</t>
    <phoneticPr fontId="1"/>
  </si>
  <si>
    <t>chinese1_button.png
chinese1_button_a.png</t>
    <phoneticPr fontId="1"/>
  </si>
  <si>
    <t>chinese2_button.png
chinese2_button_a.png</t>
    <phoneticPr fontId="1"/>
  </si>
  <si>
    <t>選択してるのが黄色</t>
    <rPh sb="0" eb="2">
      <t>センタク</t>
    </rPh>
    <rPh sb="7" eb="9">
      <t>キイロ</t>
    </rPh>
    <phoneticPr fontId="1"/>
  </si>
  <si>
    <t>03_setting.png</t>
    <phoneticPr fontId="1"/>
  </si>
  <si>
    <t>Home</t>
    <phoneticPr fontId="1"/>
  </si>
  <si>
    <t>ch1_003_layout.png</t>
  </si>
  <si>
    <t>03_chinese1_title.png</t>
  </si>
  <si>
    <t>03_chinese1_start_button.png</t>
  </si>
  <si>
    <t>ch2_003_layout.png</t>
  </si>
  <si>
    <t>03_chinese2_title.png</t>
  </si>
  <si>
    <t>03_chinese2_start_button.png</t>
  </si>
  <si>
    <t>jp_003_layout.png</t>
  </si>
  <si>
    <t>03_jp_title.png</t>
  </si>
  <si>
    <t>03_jp_start_button.png</t>
  </si>
  <si>
    <t>004_chinese1_layout.png</t>
  </si>
  <si>
    <t>04_chinese1_title.png</t>
  </si>
  <si>
    <t>chinese1_trial_button.png</t>
  </si>
  <si>
    <t>chinese1_trial_button_a.png</t>
  </si>
  <si>
    <t>chinese1_exist_button.png</t>
  </si>
  <si>
    <t>chinese1_exist_button_a.png</t>
  </si>
  <si>
    <t>004_chinese2_layout.png</t>
  </si>
  <si>
    <t>04_chinese2_title</t>
  </si>
  <si>
    <t>chinese2_trial_button.png</t>
  </si>
  <si>
    <t>chinese2_trial_button_a.png</t>
  </si>
  <si>
    <t>chinese2_exist_button.png</t>
  </si>
  <si>
    <t>chinese2_exist_button_a.png</t>
  </si>
  <si>
    <t>004_jp_layout.png</t>
  </si>
  <si>
    <t>jp_trial_button.png</t>
  </si>
  <si>
    <t>jp_trial_button_a.png</t>
  </si>
  <si>
    <t>jp_exist_button.png</t>
  </si>
  <si>
    <t>jp_exist_button_a.png</t>
  </si>
  <si>
    <t>04_jp_title.png</t>
    <phoneticPr fontId="1"/>
  </si>
  <si>
    <t>005_chinese1_layout.png</t>
  </si>
  <si>
    <t>05_chinese1_title.png</t>
  </si>
  <si>
    <t>chinese1_myope_button.png</t>
  </si>
  <si>
    <t>chinese1_hyperope_button.png</t>
  </si>
  <si>
    <t>chinese1_previous.png</t>
  </si>
  <si>
    <t>005_chinese2_layout.png</t>
  </si>
  <si>
    <t>chinese2_myope_button.png</t>
  </si>
  <si>
    <t>chinese2_hyperope_button.png</t>
  </si>
  <si>
    <t>05_chinese2_title.png</t>
  </si>
  <si>
    <t>chinese2_previous.png</t>
  </si>
  <si>
    <t>jp_myope_button.png</t>
  </si>
  <si>
    <t>jp_hyperope_button.png</t>
  </si>
  <si>
    <t>jp_previous.png</t>
  </si>
  <si>
    <t>05_jp_title.png</t>
  </si>
  <si>
    <t>005_jp_layout.png</t>
  </si>
  <si>
    <t>06_chinese1_title.png</t>
  </si>
  <si>
    <t>chinese1_start_button.png</t>
  </si>
  <si>
    <t>06_chinese1_layout.png</t>
  </si>
  <si>
    <t>06_chinese2_layout.png</t>
  </si>
  <si>
    <t>06_chinese2_title.png</t>
  </si>
  <si>
    <t>chinese2_start_button.png</t>
  </si>
  <si>
    <t>06_jp_title.png</t>
  </si>
  <si>
    <t>jp_start_button.png</t>
  </si>
  <si>
    <t>06_jp_layout.png</t>
  </si>
  <si>
    <t>07_chinese1_layout.png</t>
  </si>
  <si>
    <t>chinese1_image.png</t>
  </si>
  <si>
    <t>image.png</t>
  </si>
  <si>
    <t>choose_button.png</t>
    <phoneticPr fontId="1"/>
  </si>
  <si>
    <t>chinese2_choose_button.png</t>
  </si>
  <si>
    <t>chinese2_image.png</t>
  </si>
  <si>
    <t>07_chinese2_layout.png</t>
  </si>
  <si>
    <t>07_jp_layout.png</t>
  </si>
  <si>
    <t>jp_image.png</t>
  </si>
  <si>
    <t>jp_choose_button.png</t>
  </si>
  <si>
    <t>08_chinese1_layout.png</t>
  </si>
  <si>
    <t>08_chinese1_title.png</t>
  </si>
  <si>
    <t>08_chinese2_layout.png</t>
  </si>
  <si>
    <t>08_chinese2_title.png</t>
  </si>
  <si>
    <t>08_jp_layout.png</t>
  </si>
  <si>
    <t>08_jp_title.png</t>
  </si>
  <si>
    <t>10_chinese2_layout.png</t>
  </si>
  <si>
    <t>10_chinese2_title.png</t>
  </si>
  <si>
    <t>10_chinese1_title.png</t>
  </si>
  <si>
    <t>chinese1_score_title.png</t>
  </si>
  <si>
    <t>chinese1_tryagain_button.png</t>
  </si>
  <si>
    <t>chinese2_score_title.png</t>
  </si>
  <si>
    <t>chinese2_tryagain_button.png</t>
  </si>
  <si>
    <t>10_jp_layout.png</t>
  </si>
  <si>
    <t>10_jp_title.png</t>
  </si>
  <si>
    <t>jp_score_title.png</t>
  </si>
  <si>
    <t>jp_tryagain_button.png</t>
  </si>
  <si>
    <t>chinese1_setting_layout.png</t>
  </si>
  <si>
    <t>chinese1_setting_title1.png</t>
  </si>
  <si>
    <t>chinese1_setting_title2.png</t>
  </si>
  <si>
    <t>chinese1_setting_title3.png</t>
  </si>
  <si>
    <t>chinese1_manual_button.png</t>
  </si>
  <si>
    <t>chinese2_setting_layout.png</t>
  </si>
  <si>
    <t>chinese2_setting_title1.png</t>
  </si>
  <si>
    <t>chinese2_setting_title2.png</t>
  </si>
  <si>
    <t>chinese2_setting_title3.png</t>
  </si>
  <si>
    <t>chinese2_manual_button.png</t>
  </si>
  <si>
    <t>jp_setting_title1.png</t>
  </si>
  <si>
    <t>jp_setting_title2.png</t>
  </si>
  <si>
    <t>jp_setting_title3.png</t>
  </si>
  <si>
    <t>jp_manual_button.png</t>
  </si>
  <si>
    <t>データ差替え</t>
    <rPh sb="3" eb="5">
      <t>サシカ</t>
    </rPh>
    <phoneticPr fontId="1"/>
  </si>
  <si>
    <t>OK</t>
    <phoneticPr fontId="1"/>
  </si>
  <si>
    <t>NG</t>
    <phoneticPr fontId="1"/>
  </si>
  <si>
    <t>最新のデータが使われていません。
念のため、再度用意しました。</t>
    <rPh sb="0" eb="2">
      <t>サイシン</t>
    </rPh>
    <rPh sb="7" eb="8">
      <t>ツカ</t>
    </rPh>
    <rPh sb="17" eb="18">
      <t>ネン</t>
    </rPh>
    <rPh sb="22" eb="24">
      <t>サイド</t>
    </rPh>
    <rPh sb="24" eb="26">
      <t>ヨウイ</t>
    </rPh>
    <phoneticPr fontId="1"/>
  </si>
  <si>
    <t>男性の背景です</t>
    <rPh sb="0" eb="2">
      <t>ダンセイ</t>
    </rPh>
    <rPh sb="3" eb="5">
      <t>ハイケイ</t>
    </rPh>
    <phoneticPr fontId="1"/>
  </si>
  <si>
    <t>配置、サイズが違います</t>
    <rPh sb="0" eb="2">
      <t>ハイチ</t>
    </rPh>
    <rPh sb="7" eb="8">
      <t>チガ</t>
    </rPh>
    <phoneticPr fontId="1"/>
  </si>
  <si>
    <t>計算結果の数値の文字色</t>
    <rPh sb="0" eb="2">
      <t>ケイサン</t>
    </rPh>
    <rPh sb="2" eb="4">
      <t>ケッカ</t>
    </rPh>
    <rPh sb="5" eb="7">
      <t>スウチ</t>
    </rPh>
    <rPh sb="8" eb="11">
      <t>モジショク</t>
    </rPh>
    <phoneticPr fontId="1"/>
  </si>
  <si>
    <r>
      <t>http://www.nikon-essilor.co.jp/support/manual/</t>
    </r>
    <r>
      <rPr>
        <u/>
        <sz val="10"/>
        <color theme="10"/>
        <rFont val="メイリオ"/>
        <family val="3"/>
        <charset val="128"/>
      </rPr>
      <t>manual_en.pdf</t>
    </r>
  </si>
  <si>
    <r>
      <t>http://www.nikon-essilor.co.jp/support/manual/</t>
    </r>
    <r>
      <rPr>
        <u/>
        <sz val="10"/>
        <color theme="10"/>
        <rFont val="メイリオ"/>
        <family val="3"/>
        <charset val="128"/>
      </rPr>
      <t>manual_jp.pdf</t>
    </r>
  </si>
  <si>
    <r>
      <t>http://www.nikon-essilor.co.jp/support/manual/</t>
    </r>
    <r>
      <rPr>
        <u/>
        <sz val="10"/>
        <color theme="10"/>
        <rFont val="メイリオ"/>
        <family val="3"/>
        <charset val="128"/>
      </rPr>
      <t>manual_ch_t.pdf</t>
    </r>
  </si>
  <si>
    <r>
      <t>http://www.nikon-essilor.co.jp/support/manual/</t>
    </r>
    <r>
      <rPr>
        <u/>
        <sz val="10"/>
        <color theme="10"/>
        <rFont val="メイリオ"/>
        <family val="3"/>
        <charset val="128"/>
      </rPr>
      <t>manual_ch_s.pdf</t>
    </r>
  </si>
  <si>
    <t>英語マニュアルリンク先</t>
    <rPh sb="0" eb="2">
      <t>エイゴ</t>
    </rPh>
    <rPh sb="10" eb="11">
      <t>サキ</t>
    </rPh>
    <phoneticPr fontId="1"/>
  </si>
  <si>
    <t>日本語マニュアルリンク先</t>
    <rPh sb="0" eb="3">
      <t>ニホンゴ</t>
    </rPh>
    <rPh sb="11" eb="12">
      <t>サキ</t>
    </rPh>
    <phoneticPr fontId="1"/>
  </si>
  <si>
    <t>台湾マニュアルリンク先</t>
    <rPh sb="0" eb="2">
      <t>タイワン</t>
    </rPh>
    <rPh sb="10" eb="11">
      <t>サキ</t>
    </rPh>
    <phoneticPr fontId="1"/>
  </si>
  <si>
    <t>簡体マニュアルリンク先</t>
    <rPh sb="0" eb="2">
      <t>カンタイ</t>
    </rPh>
    <rPh sb="10" eb="11">
      <t>サキ</t>
    </rPh>
    <phoneticPr fontId="1"/>
  </si>
  <si>
    <t>計算結果の数値の文字太さ</t>
    <rPh sb="0" eb="2">
      <t>ケイサン</t>
    </rPh>
    <rPh sb="2" eb="4">
      <t>ケッカ</t>
    </rPh>
    <rPh sb="5" eb="7">
      <t>スウチ</t>
    </rPh>
    <rPh sb="8" eb="10">
      <t>モジ</t>
    </rPh>
    <rPh sb="10" eb="11">
      <t>フト</t>
    </rPh>
    <phoneticPr fontId="1"/>
  </si>
  <si>
    <t>太くしましょう（レイアウト参考にしてください）</t>
    <rPh sb="0" eb="1">
      <t>フト</t>
    </rPh>
    <rPh sb="13" eb="15">
      <t>サンコウ</t>
    </rPh>
    <phoneticPr fontId="1"/>
  </si>
  <si>
    <t>２回目の選択画面のボタンがセンターにないようです。再チェックお願いします</t>
    <rPh sb="1" eb="3">
      <t>カイメ</t>
    </rPh>
    <rPh sb="4" eb="6">
      <t>センタク</t>
    </rPh>
    <rPh sb="6" eb="8">
      <t>ガメン</t>
    </rPh>
    <rPh sb="25" eb="26">
      <t>サイ</t>
    </rPh>
    <rPh sb="31" eb="32">
      <t>ネガ</t>
    </rPh>
    <phoneticPr fontId="1"/>
  </si>
  <si>
    <t>隣の数字、12/12と二ケタのものは配置を右になるように変更。</t>
    <rPh sb="0" eb="1">
      <t>トナリ</t>
    </rPh>
    <rPh sb="2" eb="4">
      <t>スウジ</t>
    </rPh>
    <rPh sb="11" eb="12">
      <t>フタ</t>
    </rPh>
    <rPh sb="18" eb="20">
      <t>ハイチ</t>
    </rPh>
    <rPh sb="21" eb="22">
      <t>ミギ</t>
    </rPh>
    <rPh sb="28" eb="30">
      <t>ヘンコウ</t>
    </rPh>
    <phoneticPr fontId="1"/>
  </si>
  <si>
    <t>隣の数字、英語と同じサイズ、フォントにしてください。</t>
    <rPh sb="0" eb="1">
      <t>トナリ</t>
    </rPh>
    <rPh sb="2" eb="4">
      <t>スウジ</t>
    </rPh>
    <rPh sb="5" eb="7">
      <t>エイゴ</t>
    </rPh>
    <rPh sb="8" eb="9">
      <t>オナ</t>
    </rPh>
    <phoneticPr fontId="1"/>
  </si>
  <si>
    <t>この「画像」は大丈夫ですが、隣の数字、英語と同じサイズ、フォントにしてください。</t>
    <rPh sb="3" eb="5">
      <t>ガゾウ</t>
    </rPh>
    <rPh sb="7" eb="10">
      <t>ダイジョウブ</t>
    </rPh>
    <rPh sb="14" eb="15">
      <t>トナリ</t>
    </rPh>
    <rPh sb="16" eb="18">
      <t>スウジ</t>
    </rPh>
    <rPh sb="19" eb="21">
      <t>エイゴ</t>
    </rPh>
    <rPh sb="22" eb="23">
      <t>オナ</t>
    </rPh>
    <phoneticPr fontId="1"/>
  </si>
  <si>
    <t>ページによって、サイズが違います。また、隣の数字、英語と同じサイズ、フォントにしてください。</t>
    <rPh sb="12" eb="13">
      <t>チガ</t>
    </rPh>
    <rPh sb="20" eb="21">
      <t>トナリ</t>
    </rPh>
    <rPh sb="22" eb="24">
      <t>スウジ</t>
    </rPh>
    <rPh sb="25" eb="27">
      <t>エイゴ</t>
    </rPh>
    <rPh sb="28" eb="29">
      <t>オナ</t>
    </rPh>
    <phoneticPr fontId="1"/>
  </si>
  <si>
    <t>NG➤OK</t>
    <phoneticPr fontId="1"/>
  </si>
  <si>
    <t>#3b404b</t>
    <phoneticPr fontId="1"/>
  </si>
  <si>
    <t>R</t>
    <phoneticPr fontId="1"/>
  </si>
  <si>
    <t>G</t>
    <phoneticPr fontId="1"/>
  </si>
  <si>
    <t>B</t>
    <phoneticPr fontId="1"/>
  </si>
  <si>
    <t>データ差替え
2017.12.18追加</t>
    <rPh sb="3" eb="5">
      <t>サシカ</t>
    </rPh>
    <rPh sb="17" eb="19">
      <t>ツイカ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</si>
</sst>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9" x14ac:knownFonts="1">
    <font>
      <sz val="10"/>
      <color theme="1"/>
      <name val="メイリオ"/>
      <family val="2"/>
      <charset val="128"/>
    </font>
    <font>
      <sz val="6"/>
      <name val="メイリオ"/>
      <family val="2"/>
      <charset val="128"/>
    </font>
    <font>
      <b/>
      <sz val="16"/>
      <color rgb="FFFF0000"/>
      <name val="メイリオ"/>
      <family val="3"/>
      <charset val="128"/>
    </font>
    <font>
      <sz val="10"/>
      <color theme="1"/>
      <name val="メイリオ"/>
      <family val="3"/>
      <charset val="128"/>
    </font>
    <font>
      <sz val="10"/>
      <color rgb="FFFF0000"/>
      <name val="メイリオ"/>
      <family val="2"/>
      <charset val="128"/>
    </font>
    <font>
      <b/>
      <sz val="14"/>
      <color rgb="FFFF0000"/>
      <name val="メイリオ"/>
      <family val="3"/>
      <charset val="128"/>
    </font>
    <font>
      <u/>
      <sz val="10"/>
      <color theme="10"/>
      <name val="メイリオ"/>
      <family val="2"/>
      <charset val="128"/>
    </font>
    <font>
      <u/>
      <sz val="10"/>
      <color theme="10"/>
      <name val="メイリオ"/>
      <family val="3"/>
      <charset val="128"/>
    </font>
    <font>
      <sz val="10"/>
      <color rgb="FFFF0000"/>
      <name val="メイリオ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</fills>
  <borders count="25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double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hair">
        <color indexed="64"/>
      </right>
      <top style="thin">
        <color indexed="64"/>
      </top>
      <bottom/>
      <diagonal/>
    </border>
    <border>
      <left style="thin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 style="thin">
        <color indexed="64"/>
      </right>
      <top/>
      <bottom style="thin">
        <color indexed="64"/>
      </bottom>
      <diagonal/>
    </border>
    <border>
      <left style="hair">
        <color indexed="64"/>
      </left>
      <right/>
      <top style="double">
        <color indexed="64"/>
      </top>
      <bottom style="thin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6" fillId="0" borderId="0" applyNumberFormat="0" applyFill="0" applyBorder="0" applyAlignment="0" applyProtection="0">
      <alignment vertical="center"/>
    </xf>
  </cellStyleXfs>
  <cellXfs count="65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0" fillId="0" borderId="1" xfId="0" applyBorder="1">
      <alignment vertical="center"/>
    </xf>
    <xf numFmtId="0" fontId="0" fillId="2" borderId="1" xfId="0" applyFill="1" applyBorder="1">
      <alignment vertical="center"/>
    </xf>
    <xf numFmtId="0" fontId="0" fillId="0" borderId="1" xfId="0" applyBorder="1" applyAlignment="1">
      <alignment vertical="center" wrapText="1"/>
    </xf>
    <xf numFmtId="0" fontId="0" fillId="0" borderId="3" xfId="0" applyBorder="1">
      <alignment vertical="center"/>
    </xf>
    <xf numFmtId="0" fontId="0" fillId="2" borderId="3" xfId="0" applyFill="1" applyBorder="1">
      <alignment vertical="center"/>
    </xf>
    <xf numFmtId="0" fontId="0" fillId="0" borderId="3" xfId="0" applyBorder="1" applyAlignment="1">
      <alignment vertical="center" wrapText="1"/>
    </xf>
    <xf numFmtId="0" fontId="0" fillId="0" borderId="5" xfId="0" applyBorder="1">
      <alignment vertical="center"/>
    </xf>
    <xf numFmtId="0" fontId="0" fillId="0" borderId="7" xfId="0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15" xfId="0" applyBorder="1">
      <alignment vertical="center"/>
    </xf>
    <xf numFmtId="0" fontId="0" fillId="0" borderId="16" xfId="0" applyBorder="1">
      <alignment vertical="center"/>
    </xf>
    <xf numFmtId="0" fontId="0" fillId="0" borderId="17" xfId="0" applyBorder="1">
      <alignment vertical="center"/>
    </xf>
    <xf numFmtId="0" fontId="0" fillId="0" borderId="18" xfId="0" applyBorder="1">
      <alignment vertical="center"/>
    </xf>
    <xf numFmtId="0" fontId="0" fillId="0" borderId="19" xfId="0" applyBorder="1">
      <alignment vertical="center"/>
    </xf>
    <xf numFmtId="0" fontId="0" fillId="3" borderId="1" xfId="0" applyFill="1" applyBorder="1">
      <alignment vertical="center"/>
    </xf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 wrapText="1"/>
    </xf>
    <xf numFmtId="0" fontId="0" fillId="0" borderId="0" xfId="0" applyFill="1">
      <alignment vertical="center"/>
    </xf>
    <xf numFmtId="0" fontId="0" fillId="0" borderId="11" xfId="0" applyFill="1" applyBorder="1">
      <alignment vertical="center"/>
    </xf>
    <xf numFmtId="0" fontId="0" fillId="0" borderId="12" xfId="0" applyFill="1" applyBorder="1" applyAlignment="1">
      <alignment vertical="center" wrapText="1"/>
    </xf>
    <xf numFmtId="0" fontId="0" fillId="0" borderId="5" xfId="0" applyFill="1" applyBorder="1">
      <alignment vertical="center"/>
    </xf>
    <xf numFmtId="0" fontId="0" fillId="0" borderId="6" xfId="0" applyFill="1" applyBorder="1" applyAlignment="1">
      <alignment vertical="center" wrapText="1"/>
    </xf>
    <xf numFmtId="0" fontId="0" fillId="0" borderId="1" xfId="0" applyFill="1" applyBorder="1">
      <alignment vertical="center"/>
    </xf>
    <xf numFmtId="0" fontId="0" fillId="0" borderId="2" xfId="0" applyFill="1" applyBorder="1" applyAlignment="1">
      <alignment vertical="center" wrapText="1"/>
    </xf>
    <xf numFmtId="0" fontId="0" fillId="0" borderId="0" xfId="0" applyFill="1" applyAlignment="1">
      <alignment horizontal="center" vertical="center" wrapText="1"/>
    </xf>
    <xf numFmtId="0" fontId="0" fillId="0" borderId="3" xfId="0" applyFill="1" applyBorder="1">
      <alignment vertical="center"/>
    </xf>
    <xf numFmtId="0" fontId="0" fillId="0" borderId="4" xfId="0" applyFill="1" applyBorder="1" applyAlignment="1">
      <alignment vertical="center" wrapText="1"/>
    </xf>
    <xf numFmtId="0" fontId="3" fillId="0" borderId="6" xfId="0" applyFont="1" applyFill="1" applyBorder="1" applyAlignment="1">
      <alignment vertical="center" wrapText="1"/>
    </xf>
    <xf numFmtId="0" fontId="0" fillId="0" borderId="20" xfId="0" applyFill="1" applyBorder="1" applyAlignment="1">
      <alignment vertical="center" wrapText="1"/>
    </xf>
    <xf numFmtId="0" fontId="0" fillId="0" borderId="21" xfId="0" applyFill="1" applyBorder="1">
      <alignment vertical="center"/>
    </xf>
    <xf numFmtId="0" fontId="0" fillId="0" borderId="22" xfId="0" applyFill="1" applyBorder="1">
      <alignment vertical="center"/>
    </xf>
    <xf numFmtId="0" fontId="0" fillId="0" borderId="23" xfId="0" applyFill="1" applyBorder="1">
      <alignment vertical="center"/>
    </xf>
    <xf numFmtId="0" fontId="0" fillId="0" borderId="24" xfId="0" applyFill="1" applyBorder="1">
      <alignment vertical="center"/>
    </xf>
    <xf numFmtId="0" fontId="0" fillId="2" borderId="8" xfId="0" applyFill="1" applyBorder="1" applyAlignment="1">
      <alignment horizontal="center" vertical="center"/>
    </xf>
    <xf numFmtId="0" fontId="0" fillId="2" borderId="11" xfId="0" applyFill="1" applyBorder="1">
      <alignment vertical="center"/>
    </xf>
    <xf numFmtId="0" fontId="0" fillId="2" borderId="5" xfId="0" applyFill="1" applyBorder="1">
      <alignment vertical="center"/>
    </xf>
    <xf numFmtId="0" fontId="0" fillId="2" borderId="19" xfId="0" applyFill="1" applyBorder="1">
      <alignment vertical="center"/>
    </xf>
    <xf numFmtId="0" fontId="2" fillId="0" borderId="6" xfId="0" applyFont="1" applyFill="1" applyBorder="1" applyAlignment="1">
      <alignment vertical="center" wrapText="1"/>
    </xf>
    <xf numFmtId="0" fontId="0" fillId="0" borderId="0" xfId="0" applyFill="1" applyAlignment="1">
      <alignment vertical="center" wrapText="1"/>
    </xf>
    <xf numFmtId="0" fontId="0" fillId="4" borderId="22" xfId="0" applyFill="1" applyBorder="1">
      <alignment vertical="center"/>
    </xf>
    <xf numFmtId="0" fontId="0" fillId="4" borderId="5" xfId="0" applyFill="1" applyBorder="1">
      <alignment vertical="center"/>
    </xf>
    <xf numFmtId="0" fontId="0" fillId="4" borderId="23" xfId="0" applyFill="1" applyBorder="1">
      <alignment vertical="center"/>
    </xf>
    <xf numFmtId="0" fontId="0" fillId="4" borderId="1" xfId="0" applyFill="1" applyBorder="1">
      <alignment vertical="center"/>
    </xf>
    <xf numFmtId="0" fontId="4" fillId="0" borderId="1" xfId="0" applyFont="1" applyBorder="1">
      <alignment vertical="center"/>
    </xf>
    <xf numFmtId="0" fontId="4" fillId="0" borderId="2" xfId="0" applyFont="1" applyFill="1" applyBorder="1" applyAlignment="1">
      <alignment vertical="center" wrapText="1"/>
    </xf>
    <xf numFmtId="0" fontId="0" fillId="4" borderId="24" xfId="0" applyFill="1" applyBorder="1">
      <alignment vertical="center"/>
    </xf>
    <xf numFmtId="0" fontId="0" fillId="0" borderId="1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4" fillId="3" borderId="1" xfId="0" applyFont="1" applyFill="1" applyBorder="1">
      <alignment vertical="center"/>
    </xf>
    <xf numFmtId="0" fontId="6" fillId="0" borderId="0" xfId="1">
      <alignment vertical="center"/>
    </xf>
    <xf numFmtId="0" fontId="0" fillId="0" borderId="1" xfId="0" applyFill="1" applyBorder="1" applyAlignment="1">
      <alignment horizontal="center" vertical="center"/>
    </xf>
    <xf numFmtId="0" fontId="8" fillId="0" borderId="2" xfId="0" applyFont="1" applyFill="1" applyBorder="1" applyAlignment="1">
      <alignment vertical="center" wrapText="1"/>
    </xf>
    <xf numFmtId="0" fontId="2" fillId="5" borderId="5" xfId="0" applyFont="1" applyFill="1" applyBorder="1" applyAlignment="1">
      <alignment horizontal="center" vertical="center"/>
    </xf>
    <xf numFmtId="0" fontId="2" fillId="4" borderId="16" xfId="0" applyFont="1" applyFill="1" applyBorder="1" applyAlignment="1">
      <alignment horizontal="center" vertical="center"/>
    </xf>
    <xf numFmtId="0" fontId="4" fillId="4" borderId="1" xfId="0" applyFont="1" applyFill="1" applyBorder="1">
      <alignment vertical="center"/>
    </xf>
    <xf numFmtId="0" fontId="4" fillId="4" borderId="2" xfId="0" applyFont="1" applyFill="1" applyBorder="1" applyAlignment="1">
      <alignment vertical="center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49.png"/><Relationship Id="rId26" Type="http://schemas.openxmlformats.org/officeDocument/2006/relationships/image" Target="../media/image57.png"/><Relationship Id="rId39" Type="http://schemas.openxmlformats.org/officeDocument/2006/relationships/image" Target="../media/image70.png"/><Relationship Id="rId3" Type="http://schemas.openxmlformats.org/officeDocument/2006/relationships/image" Target="../media/image3.png"/><Relationship Id="rId21" Type="http://schemas.openxmlformats.org/officeDocument/2006/relationships/image" Target="../media/image52.png"/><Relationship Id="rId34" Type="http://schemas.openxmlformats.org/officeDocument/2006/relationships/image" Target="../media/image65.png"/><Relationship Id="rId42" Type="http://schemas.openxmlformats.org/officeDocument/2006/relationships/image" Target="../media/image73.png"/><Relationship Id="rId47" Type="http://schemas.openxmlformats.org/officeDocument/2006/relationships/image" Target="../media/image78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56.png"/><Relationship Id="rId33" Type="http://schemas.openxmlformats.org/officeDocument/2006/relationships/image" Target="../media/image64.png"/><Relationship Id="rId38" Type="http://schemas.openxmlformats.org/officeDocument/2006/relationships/image" Target="../media/image69.png"/><Relationship Id="rId46" Type="http://schemas.openxmlformats.org/officeDocument/2006/relationships/image" Target="../media/image7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51.png"/><Relationship Id="rId29" Type="http://schemas.openxmlformats.org/officeDocument/2006/relationships/image" Target="../media/image60.png"/><Relationship Id="rId41" Type="http://schemas.openxmlformats.org/officeDocument/2006/relationships/image" Target="../media/image7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55.png"/><Relationship Id="rId32" Type="http://schemas.openxmlformats.org/officeDocument/2006/relationships/image" Target="../media/image63.png"/><Relationship Id="rId37" Type="http://schemas.openxmlformats.org/officeDocument/2006/relationships/image" Target="../media/image68.png"/><Relationship Id="rId40" Type="http://schemas.openxmlformats.org/officeDocument/2006/relationships/image" Target="../media/image71.png"/><Relationship Id="rId45" Type="http://schemas.openxmlformats.org/officeDocument/2006/relationships/image" Target="../media/image76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54.png"/><Relationship Id="rId28" Type="http://schemas.openxmlformats.org/officeDocument/2006/relationships/image" Target="../media/image59.png"/><Relationship Id="rId36" Type="http://schemas.openxmlformats.org/officeDocument/2006/relationships/image" Target="../media/image67.png"/><Relationship Id="rId49" Type="http://schemas.openxmlformats.org/officeDocument/2006/relationships/image" Target="../media/image80.png"/><Relationship Id="rId10" Type="http://schemas.openxmlformats.org/officeDocument/2006/relationships/image" Target="../media/image10.png"/><Relationship Id="rId19" Type="http://schemas.openxmlformats.org/officeDocument/2006/relationships/image" Target="../media/image50.png"/><Relationship Id="rId31" Type="http://schemas.openxmlformats.org/officeDocument/2006/relationships/image" Target="../media/image62.png"/><Relationship Id="rId44" Type="http://schemas.openxmlformats.org/officeDocument/2006/relationships/image" Target="../media/image7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53.png"/><Relationship Id="rId27" Type="http://schemas.openxmlformats.org/officeDocument/2006/relationships/image" Target="../media/image58.png"/><Relationship Id="rId30" Type="http://schemas.openxmlformats.org/officeDocument/2006/relationships/image" Target="../media/image61.png"/><Relationship Id="rId35" Type="http://schemas.openxmlformats.org/officeDocument/2006/relationships/image" Target="../media/image66.png"/><Relationship Id="rId43" Type="http://schemas.openxmlformats.org/officeDocument/2006/relationships/image" Target="../media/image74.png"/><Relationship Id="rId48" Type="http://schemas.openxmlformats.org/officeDocument/2006/relationships/image" Target="../media/image79.png"/><Relationship Id="rId8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81.png"/><Relationship Id="rId26" Type="http://schemas.openxmlformats.org/officeDocument/2006/relationships/image" Target="../media/image89.png"/><Relationship Id="rId39" Type="http://schemas.openxmlformats.org/officeDocument/2006/relationships/image" Target="../media/image101.png"/><Relationship Id="rId3" Type="http://schemas.openxmlformats.org/officeDocument/2006/relationships/image" Target="../media/image3.png"/><Relationship Id="rId21" Type="http://schemas.openxmlformats.org/officeDocument/2006/relationships/image" Target="../media/image84.png"/><Relationship Id="rId34" Type="http://schemas.openxmlformats.org/officeDocument/2006/relationships/image" Target="../media/image96.jpeg"/><Relationship Id="rId42" Type="http://schemas.openxmlformats.org/officeDocument/2006/relationships/image" Target="../media/image104.png"/><Relationship Id="rId47" Type="http://schemas.openxmlformats.org/officeDocument/2006/relationships/image" Target="../media/image109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88.png"/><Relationship Id="rId33" Type="http://schemas.openxmlformats.org/officeDocument/2006/relationships/image" Target="../media/image95.png"/><Relationship Id="rId38" Type="http://schemas.openxmlformats.org/officeDocument/2006/relationships/image" Target="../media/image100.png"/><Relationship Id="rId46" Type="http://schemas.openxmlformats.org/officeDocument/2006/relationships/image" Target="../media/image10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83.png"/><Relationship Id="rId29" Type="http://schemas.openxmlformats.org/officeDocument/2006/relationships/image" Target="../media/image91.png"/><Relationship Id="rId41" Type="http://schemas.openxmlformats.org/officeDocument/2006/relationships/image" Target="../media/image103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87.png"/><Relationship Id="rId32" Type="http://schemas.openxmlformats.org/officeDocument/2006/relationships/image" Target="../media/image94.png"/><Relationship Id="rId37" Type="http://schemas.openxmlformats.org/officeDocument/2006/relationships/image" Target="../media/image99.png"/><Relationship Id="rId40" Type="http://schemas.openxmlformats.org/officeDocument/2006/relationships/image" Target="../media/image102.png"/><Relationship Id="rId45" Type="http://schemas.openxmlformats.org/officeDocument/2006/relationships/image" Target="../media/image10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86.png"/><Relationship Id="rId28" Type="http://schemas.openxmlformats.org/officeDocument/2006/relationships/image" Target="../media/image90.png"/><Relationship Id="rId36" Type="http://schemas.openxmlformats.org/officeDocument/2006/relationships/image" Target="../media/image98.png"/><Relationship Id="rId10" Type="http://schemas.openxmlformats.org/officeDocument/2006/relationships/image" Target="../media/image10.png"/><Relationship Id="rId19" Type="http://schemas.openxmlformats.org/officeDocument/2006/relationships/image" Target="../media/image82.png"/><Relationship Id="rId31" Type="http://schemas.openxmlformats.org/officeDocument/2006/relationships/image" Target="../media/image93.png"/><Relationship Id="rId44" Type="http://schemas.openxmlformats.org/officeDocument/2006/relationships/image" Target="../media/image10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85.png"/><Relationship Id="rId27" Type="http://schemas.openxmlformats.org/officeDocument/2006/relationships/image" Target="../media/image61.png"/><Relationship Id="rId30" Type="http://schemas.openxmlformats.org/officeDocument/2006/relationships/image" Target="../media/image92.png"/><Relationship Id="rId35" Type="http://schemas.openxmlformats.org/officeDocument/2006/relationships/image" Target="../media/image97.png"/><Relationship Id="rId43" Type="http://schemas.openxmlformats.org/officeDocument/2006/relationships/image" Target="../media/image105.png"/><Relationship Id="rId48" Type="http://schemas.openxmlformats.org/officeDocument/2006/relationships/image" Target="../media/image110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9.png"/><Relationship Id="rId18" Type="http://schemas.openxmlformats.org/officeDocument/2006/relationships/image" Target="../media/image5.png"/><Relationship Id="rId26" Type="http://schemas.openxmlformats.org/officeDocument/2006/relationships/image" Target="../media/image131.png"/><Relationship Id="rId39" Type="http://schemas.openxmlformats.org/officeDocument/2006/relationships/image" Target="../media/image10.png"/><Relationship Id="rId21" Type="http://schemas.openxmlformats.org/officeDocument/2006/relationships/image" Target="../media/image126.png"/><Relationship Id="rId34" Type="http://schemas.openxmlformats.org/officeDocument/2006/relationships/image" Target="../media/image8.png"/><Relationship Id="rId42" Type="http://schemas.openxmlformats.org/officeDocument/2006/relationships/image" Target="../media/image13.png"/><Relationship Id="rId47" Type="http://schemas.openxmlformats.org/officeDocument/2006/relationships/image" Target="../media/image141.png"/><Relationship Id="rId50" Type="http://schemas.openxmlformats.org/officeDocument/2006/relationships/image" Target="../media/image143.png"/><Relationship Id="rId55" Type="http://schemas.openxmlformats.org/officeDocument/2006/relationships/image" Target="../media/image148.png"/><Relationship Id="rId7" Type="http://schemas.openxmlformats.org/officeDocument/2006/relationships/image" Target="../media/image2.png"/><Relationship Id="rId12" Type="http://schemas.openxmlformats.org/officeDocument/2006/relationships/image" Target="../media/image4.png"/><Relationship Id="rId17" Type="http://schemas.openxmlformats.org/officeDocument/2006/relationships/image" Target="../media/image123.png"/><Relationship Id="rId25" Type="http://schemas.openxmlformats.org/officeDocument/2006/relationships/image" Target="../media/image130.png"/><Relationship Id="rId33" Type="http://schemas.openxmlformats.org/officeDocument/2006/relationships/image" Target="../media/image136.png"/><Relationship Id="rId38" Type="http://schemas.openxmlformats.org/officeDocument/2006/relationships/image" Target="../media/image9.png"/><Relationship Id="rId46" Type="http://schemas.openxmlformats.org/officeDocument/2006/relationships/image" Target="../media/image140.png"/><Relationship Id="rId2" Type="http://schemas.openxmlformats.org/officeDocument/2006/relationships/image" Target="../media/image112.png"/><Relationship Id="rId16" Type="http://schemas.openxmlformats.org/officeDocument/2006/relationships/image" Target="../media/image122.png"/><Relationship Id="rId20" Type="http://schemas.openxmlformats.org/officeDocument/2006/relationships/image" Target="../media/image125.png"/><Relationship Id="rId29" Type="http://schemas.openxmlformats.org/officeDocument/2006/relationships/image" Target="../media/image134.png"/><Relationship Id="rId41" Type="http://schemas.openxmlformats.org/officeDocument/2006/relationships/image" Target="../media/image12.png"/><Relationship Id="rId54" Type="http://schemas.openxmlformats.org/officeDocument/2006/relationships/image" Target="../media/image147.png"/><Relationship Id="rId1" Type="http://schemas.openxmlformats.org/officeDocument/2006/relationships/image" Target="../media/image111.png"/><Relationship Id="rId6" Type="http://schemas.openxmlformats.org/officeDocument/2006/relationships/image" Target="../media/image1.png"/><Relationship Id="rId11" Type="http://schemas.openxmlformats.org/officeDocument/2006/relationships/image" Target="../media/image3.png"/><Relationship Id="rId24" Type="http://schemas.openxmlformats.org/officeDocument/2006/relationships/image" Target="../media/image129.png"/><Relationship Id="rId32" Type="http://schemas.openxmlformats.org/officeDocument/2006/relationships/image" Target="../media/image135.png"/><Relationship Id="rId37" Type="http://schemas.openxmlformats.org/officeDocument/2006/relationships/image" Target="../media/image139.png"/><Relationship Id="rId40" Type="http://schemas.openxmlformats.org/officeDocument/2006/relationships/image" Target="../media/image11.png"/><Relationship Id="rId45" Type="http://schemas.openxmlformats.org/officeDocument/2006/relationships/image" Target="../media/image16.png"/><Relationship Id="rId53" Type="http://schemas.openxmlformats.org/officeDocument/2006/relationships/image" Target="../media/image146.png"/><Relationship Id="rId58" Type="http://schemas.openxmlformats.org/officeDocument/2006/relationships/image" Target="../media/image151.png"/><Relationship Id="rId5" Type="http://schemas.openxmlformats.org/officeDocument/2006/relationships/image" Target="../media/image115.png"/><Relationship Id="rId15" Type="http://schemas.openxmlformats.org/officeDocument/2006/relationships/image" Target="../media/image121.png"/><Relationship Id="rId23" Type="http://schemas.openxmlformats.org/officeDocument/2006/relationships/image" Target="../media/image128.jpeg"/><Relationship Id="rId28" Type="http://schemas.openxmlformats.org/officeDocument/2006/relationships/image" Target="../media/image133.png"/><Relationship Id="rId36" Type="http://schemas.openxmlformats.org/officeDocument/2006/relationships/image" Target="../media/image138.png"/><Relationship Id="rId49" Type="http://schemas.openxmlformats.org/officeDocument/2006/relationships/image" Target="../media/image17.png"/><Relationship Id="rId57" Type="http://schemas.openxmlformats.org/officeDocument/2006/relationships/image" Target="../media/image150.png"/><Relationship Id="rId10" Type="http://schemas.openxmlformats.org/officeDocument/2006/relationships/image" Target="../media/image118.png"/><Relationship Id="rId19" Type="http://schemas.openxmlformats.org/officeDocument/2006/relationships/image" Target="../media/image124.png"/><Relationship Id="rId31" Type="http://schemas.openxmlformats.org/officeDocument/2006/relationships/image" Target="../media/image7.png"/><Relationship Id="rId44" Type="http://schemas.openxmlformats.org/officeDocument/2006/relationships/image" Target="../media/image15.png"/><Relationship Id="rId52" Type="http://schemas.openxmlformats.org/officeDocument/2006/relationships/image" Target="../media/image145.png"/><Relationship Id="rId4" Type="http://schemas.openxmlformats.org/officeDocument/2006/relationships/image" Target="../media/image114.png"/><Relationship Id="rId9" Type="http://schemas.openxmlformats.org/officeDocument/2006/relationships/image" Target="../media/image117.png"/><Relationship Id="rId14" Type="http://schemas.openxmlformats.org/officeDocument/2006/relationships/image" Target="../media/image120.png"/><Relationship Id="rId22" Type="http://schemas.openxmlformats.org/officeDocument/2006/relationships/image" Target="../media/image127.png"/><Relationship Id="rId27" Type="http://schemas.openxmlformats.org/officeDocument/2006/relationships/image" Target="../media/image132.png"/><Relationship Id="rId30" Type="http://schemas.openxmlformats.org/officeDocument/2006/relationships/image" Target="../media/image6.png"/><Relationship Id="rId35" Type="http://schemas.openxmlformats.org/officeDocument/2006/relationships/image" Target="../media/image137.png"/><Relationship Id="rId43" Type="http://schemas.openxmlformats.org/officeDocument/2006/relationships/image" Target="../media/image14.png"/><Relationship Id="rId48" Type="http://schemas.openxmlformats.org/officeDocument/2006/relationships/image" Target="../media/image142.png"/><Relationship Id="rId56" Type="http://schemas.openxmlformats.org/officeDocument/2006/relationships/image" Target="../media/image149.png"/><Relationship Id="rId8" Type="http://schemas.openxmlformats.org/officeDocument/2006/relationships/image" Target="../media/image116.png"/><Relationship Id="rId51" Type="http://schemas.openxmlformats.org/officeDocument/2006/relationships/image" Target="../media/image144.png"/><Relationship Id="rId3" Type="http://schemas.openxmlformats.org/officeDocument/2006/relationships/image" Target="../media/image1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</xdr:row>
      <xdr:rowOff>0</xdr:rowOff>
    </xdr:from>
    <xdr:to>
      <xdr:col>5</xdr:col>
      <xdr:colOff>14851</xdr:colOff>
      <xdr:row>2</xdr:row>
      <xdr:rowOff>1425600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185737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523875</xdr:colOff>
      <xdr:row>3</xdr:row>
      <xdr:rowOff>285750</xdr:rowOff>
    </xdr:from>
    <xdr:to>
      <xdr:col>4</xdr:col>
      <xdr:colOff>1352550</xdr:colOff>
      <xdr:row>3</xdr:row>
      <xdr:rowOff>1114425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3571875"/>
          <a:ext cx="828675" cy="828675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9</xdr:row>
      <xdr:rowOff>285750</xdr:rowOff>
    </xdr:from>
    <xdr:ext cx="828675" cy="828675"/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12144375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8</xdr:row>
      <xdr:rowOff>0</xdr:rowOff>
    </xdr:from>
    <xdr:to>
      <xdr:col>5</xdr:col>
      <xdr:colOff>14851</xdr:colOff>
      <xdr:row>8</xdr:row>
      <xdr:rowOff>1425600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1042987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600075</xdr:colOff>
      <xdr:row>10</xdr:row>
      <xdr:rowOff>381000</xdr:rowOff>
    </xdr:from>
    <xdr:to>
      <xdr:col>4</xdr:col>
      <xdr:colOff>1295400</xdr:colOff>
      <xdr:row>10</xdr:row>
      <xdr:rowOff>1076325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850" y="13668375"/>
          <a:ext cx="695325" cy="6953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17</xdr:row>
      <xdr:rowOff>0</xdr:rowOff>
    </xdr:from>
    <xdr:to>
      <xdr:col>5</xdr:col>
      <xdr:colOff>14851</xdr:colOff>
      <xdr:row>17</xdr:row>
      <xdr:rowOff>1425600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23288625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18</xdr:row>
      <xdr:rowOff>285750</xdr:rowOff>
    </xdr:from>
    <xdr:ext cx="828675" cy="828675"/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25003125"/>
          <a:ext cx="828675" cy="828675"/>
        </a:xfrm>
        <a:prstGeom prst="rect">
          <a:avLst/>
        </a:prstGeom>
      </xdr:spPr>
    </xdr:pic>
    <xdr:clientData/>
  </xdr:oneCellAnchor>
  <xdr:oneCellAnchor>
    <xdr:from>
      <xdr:col>4</xdr:col>
      <xdr:colOff>600075</xdr:colOff>
      <xdr:row>19</xdr:row>
      <xdr:rowOff>381000</xdr:rowOff>
    </xdr:from>
    <xdr:ext cx="695325" cy="695325"/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850" y="26527125"/>
          <a:ext cx="695325" cy="695325"/>
        </a:xfrm>
        <a:prstGeom prst="rect">
          <a:avLst/>
        </a:prstGeom>
      </xdr:spPr>
    </xdr:pic>
    <xdr:clientData/>
  </xdr:oneCellAnchor>
  <xdr:oneCellAnchor>
    <xdr:from>
      <xdr:col>4</xdr:col>
      <xdr:colOff>523875</xdr:colOff>
      <xdr:row>26</xdr:row>
      <xdr:rowOff>285750</xdr:rowOff>
    </xdr:from>
    <xdr:ext cx="828675" cy="828675"/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36433125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25</xdr:row>
      <xdr:rowOff>0</xdr:rowOff>
    </xdr:from>
    <xdr:to>
      <xdr:col>5</xdr:col>
      <xdr:colOff>14851</xdr:colOff>
      <xdr:row>25</xdr:row>
      <xdr:rowOff>1425600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34718625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0</xdr:colOff>
      <xdr:row>25</xdr:row>
      <xdr:rowOff>0</xdr:rowOff>
    </xdr:from>
    <xdr:ext cx="1900800" cy="1425600"/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34718625"/>
          <a:ext cx="1900800" cy="1425600"/>
        </a:xfrm>
        <a:prstGeom prst="rect">
          <a:avLst/>
        </a:prstGeom>
      </xdr:spPr>
    </xdr:pic>
    <xdr:clientData/>
  </xdr:oneCellAnchor>
  <xdr:oneCellAnchor>
    <xdr:from>
      <xdr:col>4</xdr:col>
      <xdr:colOff>523875</xdr:colOff>
      <xdr:row>38</xdr:row>
      <xdr:rowOff>285750</xdr:rowOff>
    </xdr:from>
    <xdr:ext cx="828675" cy="828675"/>
    <xdr:pic>
      <xdr:nvPicPr>
        <xdr:cNvPr id="28" name="図 2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52149375"/>
          <a:ext cx="828675" cy="828675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37</xdr:row>
      <xdr:rowOff>0</xdr:rowOff>
    </xdr:from>
    <xdr:ext cx="1900800" cy="1425600"/>
    <xdr:pic>
      <xdr:nvPicPr>
        <xdr:cNvPr id="29" name="図 28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50434875"/>
          <a:ext cx="1900800" cy="142560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37</xdr:row>
      <xdr:rowOff>0</xdr:rowOff>
    </xdr:from>
    <xdr:ext cx="1900800" cy="1425600"/>
    <xdr:pic>
      <xdr:nvPicPr>
        <xdr:cNvPr id="30" name="図 29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50434875"/>
          <a:ext cx="1900800" cy="1425600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43</xdr:row>
      <xdr:rowOff>0</xdr:rowOff>
    </xdr:from>
    <xdr:to>
      <xdr:col>5</xdr:col>
      <xdr:colOff>14851</xdr:colOff>
      <xdr:row>43</xdr:row>
      <xdr:rowOff>1425600</xdr:rowOff>
    </xdr:to>
    <xdr:pic>
      <xdr:nvPicPr>
        <xdr:cNvPr id="32" name="図 31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575786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45</xdr:row>
      <xdr:rowOff>247650</xdr:rowOff>
    </xdr:from>
    <xdr:to>
      <xdr:col>4</xdr:col>
      <xdr:colOff>1628775</xdr:colOff>
      <xdr:row>45</xdr:row>
      <xdr:rowOff>1207834</xdr:rowOff>
    </xdr:to>
    <xdr:pic>
      <xdr:nvPicPr>
        <xdr:cNvPr id="33" name="図 32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3275" y="60683775"/>
          <a:ext cx="1438275" cy="960184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44</xdr:row>
      <xdr:rowOff>285750</xdr:rowOff>
    </xdr:from>
    <xdr:ext cx="828675" cy="828675"/>
    <xdr:pic>
      <xdr:nvPicPr>
        <xdr:cNvPr id="34" name="図 3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59293125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51</xdr:row>
      <xdr:rowOff>0</xdr:rowOff>
    </xdr:from>
    <xdr:to>
      <xdr:col>5</xdr:col>
      <xdr:colOff>14851</xdr:colOff>
      <xdr:row>51</xdr:row>
      <xdr:rowOff>1425600</xdr:rowOff>
    </xdr:to>
    <xdr:pic>
      <xdr:nvPicPr>
        <xdr:cNvPr id="37" name="図 36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6757987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58</xdr:row>
      <xdr:rowOff>171450</xdr:rowOff>
    </xdr:from>
    <xdr:to>
      <xdr:col>4</xdr:col>
      <xdr:colOff>1778925</xdr:colOff>
      <xdr:row>58</xdr:row>
      <xdr:rowOff>640326</xdr:rowOff>
    </xdr:to>
    <xdr:pic>
      <xdr:nvPicPr>
        <xdr:cNvPr id="41" name="図 4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6125" y="7775257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140475</xdr:colOff>
      <xdr:row>58</xdr:row>
      <xdr:rowOff>807225</xdr:rowOff>
    </xdr:from>
    <xdr:to>
      <xdr:col>4</xdr:col>
      <xdr:colOff>1786050</xdr:colOff>
      <xdr:row>58</xdr:row>
      <xdr:rowOff>1276101</xdr:rowOff>
    </xdr:to>
    <xdr:pic>
      <xdr:nvPicPr>
        <xdr:cNvPr id="42" name="図 4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3250" y="7838835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90450</xdr:colOff>
      <xdr:row>59</xdr:row>
      <xdr:rowOff>233325</xdr:rowOff>
    </xdr:from>
    <xdr:to>
      <xdr:col>4</xdr:col>
      <xdr:colOff>1736025</xdr:colOff>
      <xdr:row>59</xdr:row>
      <xdr:rowOff>702201</xdr:rowOff>
    </xdr:to>
    <xdr:pic>
      <xdr:nvPicPr>
        <xdr:cNvPr id="43" name="図 4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3225" y="7924320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78525</xdr:colOff>
      <xdr:row>59</xdr:row>
      <xdr:rowOff>850050</xdr:rowOff>
    </xdr:from>
    <xdr:to>
      <xdr:col>4</xdr:col>
      <xdr:colOff>1724100</xdr:colOff>
      <xdr:row>59</xdr:row>
      <xdr:rowOff>1318926</xdr:rowOff>
    </xdr:to>
    <xdr:pic>
      <xdr:nvPicPr>
        <xdr:cNvPr id="44" name="図 4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1300" y="7985992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95175</xdr:colOff>
      <xdr:row>56</xdr:row>
      <xdr:rowOff>219000</xdr:rowOff>
    </xdr:from>
    <xdr:to>
      <xdr:col>4</xdr:col>
      <xdr:colOff>1740750</xdr:colOff>
      <xdr:row>56</xdr:row>
      <xdr:rowOff>687876</xdr:rowOff>
    </xdr:to>
    <xdr:pic>
      <xdr:nvPicPr>
        <xdr:cNvPr id="45" name="図 4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7950" y="7494262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83250</xdr:colOff>
      <xdr:row>56</xdr:row>
      <xdr:rowOff>769050</xdr:rowOff>
    </xdr:from>
    <xdr:to>
      <xdr:col>4</xdr:col>
      <xdr:colOff>1728825</xdr:colOff>
      <xdr:row>56</xdr:row>
      <xdr:rowOff>1237926</xdr:rowOff>
    </xdr:to>
    <xdr:pic>
      <xdr:nvPicPr>
        <xdr:cNvPr id="46" name="図 4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6025" y="7549267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80850</xdr:colOff>
      <xdr:row>57</xdr:row>
      <xdr:rowOff>176100</xdr:rowOff>
    </xdr:from>
    <xdr:to>
      <xdr:col>4</xdr:col>
      <xdr:colOff>1726425</xdr:colOff>
      <xdr:row>57</xdr:row>
      <xdr:rowOff>644976</xdr:rowOff>
    </xdr:to>
    <xdr:pic>
      <xdr:nvPicPr>
        <xdr:cNvPr id="47" name="図 4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3625" y="7632847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68925</xdr:colOff>
      <xdr:row>57</xdr:row>
      <xdr:rowOff>764250</xdr:rowOff>
    </xdr:from>
    <xdr:to>
      <xdr:col>4</xdr:col>
      <xdr:colOff>1714500</xdr:colOff>
      <xdr:row>57</xdr:row>
      <xdr:rowOff>1233126</xdr:rowOff>
    </xdr:to>
    <xdr:pic>
      <xdr:nvPicPr>
        <xdr:cNvPr id="48" name="図 4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1700" y="7691662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642937</xdr:colOff>
      <xdr:row>4</xdr:row>
      <xdr:rowOff>369094</xdr:rowOff>
    </xdr:from>
    <xdr:to>
      <xdr:col>4</xdr:col>
      <xdr:colOff>1338262</xdr:colOff>
      <xdr:row>4</xdr:row>
      <xdr:rowOff>1064419</xdr:rowOff>
    </xdr:to>
    <xdr:pic>
      <xdr:nvPicPr>
        <xdr:cNvPr id="49" name="図 48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95712" y="5083969"/>
          <a:ext cx="695325" cy="6953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3</xdr:col>
      <xdr:colOff>19613</xdr:colOff>
      <xdr:row>1</xdr:row>
      <xdr:rowOff>1425600</xdr:rowOff>
    </xdr:to>
    <xdr:pic>
      <xdr:nvPicPr>
        <xdr:cNvPr id="63" name="図 62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4286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71439</xdr:colOff>
      <xdr:row>5</xdr:row>
      <xdr:rowOff>500062</xdr:rowOff>
    </xdr:from>
    <xdr:to>
      <xdr:col>4</xdr:col>
      <xdr:colOff>1813720</xdr:colOff>
      <xdr:row>5</xdr:row>
      <xdr:rowOff>837278</xdr:rowOff>
    </xdr:to>
    <xdr:pic>
      <xdr:nvPicPr>
        <xdr:cNvPr id="64" name="図 63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4689" y="6643687"/>
          <a:ext cx="1742281" cy="337216"/>
        </a:xfrm>
        <a:prstGeom prst="rect">
          <a:avLst/>
        </a:prstGeom>
      </xdr:spPr>
    </xdr:pic>
    <xdr:clientData/>
  </xdr:twoCellAnchor>
  <xdr:twoCellAnchor editAs="oneCell">
    <xdr:from>
      <xdr:col>4</xdr:col>
      <xdr:colOff>23813</xdr:colOff>
      <xdr:row>6</xdr:row>
      <xdr:rowOff>369094</xdr:rowOff>
    </xdr:from>
    <xdr:to>
      <xdr:col>4</xdr:col>
      <xdr:colOff>1821657</xdr:colOff>
      <xdr:row>6</xdr:row>
      <xdr:rowOff>909355</xdr:rowOff>
    </xdr:to>
    <xdr:pic>
      <xdr:nvPicPr>
        <xdr:cNvPr id="65" name="図 64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7063" y="7941469"/>
          <a:ext cx="1797844" cy="54026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19613</xdr:colOff>
      <xdr:row>7</xdr:row>
      <xdr:rowOff>1425600</xdr:rowOff>
    </xdr:to>
    <xdr:pic>
      <xdr:nvPicPr>
        <xdr:cNvPr id="66" name="図 65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90011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369094</xdr:colOff>
      <xdr:row>12</xdr:row>
      <xdr:rowOff>95250</xdr:rowOff>
    </xdr:from>
    <xdr:to>
      <xdr:col>4</xdr:col>
      <xdr:colOff>1499494</xdr:colOff>
      <xdr:row>12</xdr:row>
      <xdr:rowOff>1348366</xdr:rowOff>
    </xdr:to>
    <xdr:pic>
      <xdr:nvPicPr>
        <xdr:cNvPr id="67" name="図 66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2344" y="16240125"/>
          <a:ext cx="1130400" cy="1253116"/>
        </a:xfrm>
        <a:prstGeom prst="rect">
          <a:avLst/>
        </a:prstGeom>
      </xdr:spPr>
    </xdr:pic>
    <xdr:clientData/>
  </xdr:twoCellAnchor>
  <xdr:twoCellAnchor editAs="oneCell">
    <xdr:from>
      <xdr:col>4</xdr:col>
      <xdr:colOff>392907</xdr:colOff>
      <xdr:row>13</xdr:row>
      <xdr:rowOff>83344</xdr:rowOff>
    </xdr:from>
    <xdr:to>
      <xdr:col>4</xdr:col>
      <xdr:colOff>1523307</xdr:colOff>
      <xdr:row>13</xdr:row>
      <xdr:rowOff>1336460</xdr:rowOff>
    </xdr:to>
    <xdr:pic>
      <xdr:nvPicPr>
        <xdr:cNvPr id="68" name="図 67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36157" y="17656969"/>
          <a:ext cx="1130400" cy="1253116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14</xdr:row>
      <xdr:rowOff>119063</xdr:rowOff>
    </xdr:from>
    <xdr:to>
      <xdr:col>4</xdr:col>
      <xdr:colOff>1463775</xdr:colOff>
      <xdr:row>14</xdr:row>
      <xdr:rowOff>1372179</xdr:rowOff>
    </xdr:to>
    <xdr:pic>
      <xdr:nvPicPr>
        <xdr:cNvPr id="69" name="図 68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6625" y="19121438"/>
          <a:ext cx="1130400" cy="1253116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15</xdr:row>
      <xdr:rowOff>83343</xdr:rowOff>
    </xdr:from>
    <xdr:to>
      <xdr:col>4</xdr:col>
      <xdr:colOff>1463775</xdr:colOff>
      <xdr:row>15</xdr:row>
      <xdr:rowOff>1336459</xdr:rowOff>
    </xdr:to>
    <xdr:pic>
      <xdr:nvPicPr>
        <xdr:cNvPr id="70" name="図 69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6625" y="20514468"/>
          <a:ext cx="1130400" cy="1253116"/>
        </a:xfrm>
        <a:prstGeom prst="rect">
          <a:avLst/>
        </a:prstGeom>
      </xdr:spPr>
    </xdr:pic>
    <xdr:clientData/>
  </xdr:twoCellAnchor>
  <xdr:twoCellAnchor editAs="oneCell">
    <xdr:from>
      <xdr:col>4</xdr:col>
      <xdr:colOff>273845</xdr:colOff>
      <xdr:row>11</xdr:row>
      <xdr:rowOff>619125</xdr:rowOff>
    </xdr:from>
    <xdr:to>
      <xdr:col>4</xdr:col>
      <xdr:colOff>1690689</xdr:colOff>
      <xdr:row>11</xdr:row>
      <xdr:rowOff>791245</xdr:rowOff>
    </xdr:to>
    <xdr:pic>
      <xdr:nvPicPr>
        <xdr:cNvPr id="71" name="図 70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7095" y="15335250"/>
          <a:ext cx="1416844" cy="172120"/>
        </a:xfrm>
        <a:prstGeom prst="rect">
          <a:avLst/>
        </a:prstGeom>
      </xdr:spPr>
    </xdr:pic>
    <xdr:clientData/>
  </xdr:twoCellAnchor>
  <xdr:twoCellAnchor editAs="oneCell">
    <xdr:from>
      <xdr:col>4</xdr:col>
      <xdr:colOff>321468</xdr:colOff>
      <xdr:row>23</xdr:row>
      <xdr:rowOff>571500</xdr:rowOff>
    </xdr:from>
    <xdr:to>
      <xdr:col>5</xdr:col>
      <xdr:colOff>945356</xdr:colOff>
      <xdr:row>23</xdr:row>
      <xdr:rowOff>809625</xdr:rowOff>
    </xdr:to>
    <xdr:pic>
      <xdr:nvPicPr>
        <xdr:cNvPr id="72" name="図 71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4718" y="32432625"/>
          <a:ext cx="2505075" cy="238125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21</xdr:row>
      <xdr:rowOff>392907</xdr:rowOff>
    </xdr:from>
    <xdr:to>
      <xdr:col>4</xdr:col>
      <xdr:colOff>1809750</xdr:colOff>
      <xdr:row>21</xdr:row>
      <xdr:rowOff>993147</xdr:rowOff>
    </xdr:to>
    <xdr:pic>
      <xdr:nvPicPr>
        <xdr:cNvPr id="73" name="図 72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6594" y="29396532"/>
          <a:ext cx="1726406" cy="600240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</xdr:colOff>
      <xdr:row>22</xdr:row>
      <xdr:rowOff>357189</xdr:rowOff>
    </xdr:from>
    <xdr:to>
      <xdr:col>4</xdr:col>
      <xdr:colOff>1809750</xdr:colOff>
      <xdr:row>22</xdr:row>
      <xdr:rowOff>961569</xdr:rowOff>
    </xdr:to>
    <xdr:pic>
      <xdr:nvPicPr>
        <xdr:cNvPr id="74" name="図 73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4687" y="30789564"/>
          <a:ext cx="1738313" cy="604380"/>
        </a:xfrm>
        <a:prstGeom prst="rect">
          <a:avLst/>
        </a:prstGeom>
      </xdr:spPr>
    </xdr:pic>
    <xdr:clientData/>
  </xdr:twoCellAnchor>
  <xdr:twoCellAnchor editAs="oneCell">
    <xdr:from>
      <xdr:col>4</xdr:col>
      <xdr:colOff>452438</xdr:colOff>
      <xdr:row>20</xdr:row>
      <xdr:rowOff>476250</xdr:rowOff>
    </xdr:from>
    <xdr:to>
      <xdr:col>4</xdr:col>
      <xdr:colOff>1440657</xdr:colOff>
      <xdr:row>20</xdr:row>
      <xdr:rowOff>958869</xdr:rowOff>
    </xdr:to>
    <xdr:pic>
      <xdr:nvPicPr>
        <xdr:cNvPr id="75" name="図 74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5688" y="28051125"/>
          <a:ext cx="988219" cy="482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19613</xdr:colOff>
      <xdr:row>16</xdr:row>
      <xdr:rowOff>1425600</xdr:rowOff>
    </xdr:to>
    <xdr:pic>
      <xdr:nvPicPr>
        <xdr:cNvPr id="76" name="図 75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21859875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321468</xdr:colOff>
      <xdr:row>30</xdr:row>
      <xdr:rowOff>571500</xdr:rowOff>
    </xdr:from>
    <xdr:ext cx="2505075" cy="238125"/>
    <xdr:pic>
      <xdr:nvPicPr>
        <xdr:cNvPr id="77" name="図 76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4718" y="32432625"/>
          <a:ext cx="2505075" cy="238125"/>
        </a:xfrm>
        <a:prstGeom prst="rect">
          <a:avLst/>
        </a:prstGeom>
      </xdr:spPr>
    </xdr:pic>
    <xdr:clientData/>
  </xdr:oneCellAnchor>
  <xdr:twoCellAnchor editAs="oneCell">
    <xdr:from>
      <xdr:col>4</xdr:col>
      <xdr:colOff>107156</xdr:colOff>
      <xdr:row>29</xdr:row>
      <xdr:rowOff>476250</xdr:rowOff>
    </xdr:from>
    <xdr:to>
      <xdr:col>4</xdr:col>
      <xdr:colOff>1771231</xdr:colOff>
      <xdr:row>29</xdr:row>
      <xdr:rowOff>976313</xdr:rowOff>
    </xdr:to>
    <xdr:pic>
      <xdr:nvPicPr>
        <xdr:cNvPr id="78" name="図 77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0406" y="39481125"/>
          <a:ext cx="1664075" cy="500063"/>
        </a:xfrm>
        <a:prstGeom prst="rect">
          <a:avLst/>
        </a:prstGeom>
      </xdr:spPr>
    </xdr:pic>
    <xdr:clientData/>
  </xdr:twoCellAnchor>
  <xdr:twoCellAnchor editAs="oneCell">
    <xdr:from>
      <xdr:col>2</xdr:col>
      <xdr:colOff>1857375</xdr:colOff>
      <xdr:row>28</xdr:row>
      <xdr:rowOff>416720</xdr:rowOff>
    </xdr:from>
    <xdr:to>
      <xdr:col>4</xdr:col>
      <xdr:colOff>51968</xdr:colOff>
      <xdr:row>28</xdr:row>
      <xdr:rowOff>785814</xdr:rowOff>
    </xdr:to>
    <xdr:pic>
      <xdr:nvPicPr>
        <xdr:cNvPr id="79" name="図 78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19438" y="37992845"/>
          <a:ext cx="1956968" cy="36909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23815</xdr:rowOff>
    </xdr:from>
    <xdr:to>
      <xdr:col>3</xdr:col>
      <xdr:colOff>19613</xdr:colOff>
      <xdr:row>25</xdr:row>
      <xdr:rowOff>20665</xdr:rowOff>
    </xdr:to>
    <xdr:pic>
      <xdr:nvPicPr>
        <xdr:cNvPr id="80" name="図 79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33313690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321468</xdr:colOff>
      <xdr:row>35</xdr:row>
      <xdr:rowOff>571500</xdr:rowOff>
    </xdr:from>
    <xdr:ext cx="2505075" cy="238125"/>
    <xdr:pic>
      <xdr:nvPicPr>
        <xdr:cNvPr id="81" name="図 80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4718" y="41005125"/>
          <a:ext cx="2505075" cy="238125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31</xdr:row>
      <xdr:rowOff>0</xdr:rowOff>
    </xdr:from>
    <xdr:to>
      <xdr:col>3</xdr:col>
      <xdr:colOff>19613</xdr:colOff>
      <xdr:row>31</xdr:row>
      <xdr:rowOff>1425600</xdr:rowOff>
    </xdr:to>
    <xdr:pic>
      <xdr:nvPicPr>
        <xdr:cNvPr id="82" name="図 81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4186237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631032</xdr:colOff>
      <xdr:row>32</xdr:row>
      <xdr:rowOff>583406</xdr:rowOff>
    </xdr:from>
    <xdr:to>
      <xdr:col>4</xdr:col>
      <xdr:colOff>1297782</xdr:colOff>
      <xdr:row>32</xdr:row>
      <xdr:rowOff>907256</xdr:rowOff>
    </xdr:to>
    <xdr:pic>
      <xdr:nvPicPr>
        <xdr:cNvPr id="83" name="図 82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4282" y="43874531"/>
          <a:ext cx="666750" cy="323850"/>
        </a:xfrm>
        <a:prstGeom prst="rect">
          <a:avLst/>
        </a:prstGeom>
      </xdr:spPr>
    </xdr:pic>
    <xdr:clientData/>
  </xdr:twoCellAnchor>
  <xdr:twoCellAnchor editAs="oneCell">
    <xdr:from>
      <xdr:col>4</xdr:col>
      <xdr:colOff>35720</xdr:colOff>
      <xdr:row>33</xdr:row>
      <xdr:rowOff>476251</xdr:rowOff>
    </xdr:from>
    <xdr:to>
      <xdr:col>4</xdr:col>
      <xdr:colOff>1803650</xdr:colOff>
      <xdr:row>33</xdr:row>
      <xdr:rowOff>928689</xdr:rowOff>
    </xdr:to>
    <xdr:pic>
      <xdr:nvPicPr>
        <xdr:cNvPr id="84" name="図 83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8970" y="45196126"/>
          <a:ext cx="1767930" cy="452438"/>
        </a:xfrm>
        <a:prstGeom prst="rect">
          <a:avLst/>
        </a:prstGeom>
      </xdr:spPr>
    </xdr:pic>
    <xdr:clientData/>
  </xdr:twoCellAnchor>
  <xdr:oneCellAnchor>
    <xdr:from>
      <xdr:col>4</xdr:col>
      <xdr:colOff>321468</xdr:colOff>
      <xdr:row>41</xdr:row>
      <xdr:rowOff>571500</xdr:rowOff>
    </xdr:from>
    <xdr:ext cx="2505075" cy="238125"/>
    <xdr:pic>
      <xdr:nvPicPr>
        <xdr:cNvPr id="85" name="図 84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4718" y="48148875"/>
          <a:ext cx="2505075" cy="238125"/>
        </a:xfrm>
        <a:prstGeom prst="rect">
          <a:avLst/>
        </a:prstGeom>
      </xdr:spPr>
    </xdr:pic>
    <xdr:clientData/>
  </xdr:oneCellAnchor>
  <xdr:oneCellAnchor>
    <xdr:from>
      <xdr:col>4</xdr:col>
      <xdr:colOff>321468</xdr:colOff>
      <xdr:row>49</xdr:row>
      <xdr:rowOff>571500</xdr:rowOff>
    </xdr:from>
    <xdr:ext cx="2505075" cy="238125"/>
    <xdr:pic>
      <xdr:nvPicPr>
        <xdr:cNvPr id="86" name="図 85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4718" y="56721375"/>
          <a:ext cx="2505075" cy="238125"/>
        </a:xfrm>
        <a:prstGeom prst="rect">
          <a:avLst/>
        </a:prstGeom>
      </xdr:spPr>
    </xdr:pic>
    <xdr:clientData/>
  </xdr:oneCellAnchor>
  <xdr:oneCellAnchor>
    <xdr:from>
      <xdr:col>4</xdr:col>
      <xdr:colOff>107156</xdr:colOff>
      <xdr:row>40</xdr:row>
      <xdr:rowOff>476250</xdr:rowOff>
    </xdr:from>
    <xdr:ext cx="1664075" cy="500063"/>
    <xdr:pic>
      <xdr:nvPicPr>
        <xdr:cNvPr id="87" name="図 86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0406" y="39481125"/>
          <a:ext cx="1664075" cy="500063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36</xdr:row>
      <xdr:rowOff>0</xdr:rowOff>
    </xdr:from>
    <xdr:to>
      <xdr:col>3</xdr:col>
      <xdr:colOff>19613</xdr:colOff>
      <xdr:row>36</xdr:row>
      <xdr:rowOff>1425600</xdr:rowOff>
    </xdr:to>
    <xdr:pic>
      <xdr:nvPicPr>
        <xdr:cNvPr id="88" name="図 87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490061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2</xdr:col>
      <xdr:colOff>1857375</xdr:colOff>
      <xdr:row>39</xdr:row>
      <xdr:rowOff>535781</xdr:rowOff>
    </xdr:from>
    <xdr:to>
      <xdr:col>3</xdr:col>
      <xdr:colOff>1866498</xdr:colOff>
      <xdr:row>39</xdr:row>
      <xdr:rowOff>845344</xdr:rowOff>
    </xdr:to>
    <xdr:pic>
      <xdr:nvPicPr>
        <xdr:cNvPr id="89" name="図 88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19438" y="53828156"/>
          <a:ext cx="1890310" cy="30956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3</xdr:col>
      <xdr:colOff>19613</xdr:colOff>
      <xdr:row>42</xdr:row>
      <xdr:rowOff>1425600</xdr:rowOff>
    </xdr:to>
    <xdr:pic>
      <xdr:nvPicPr>
        <xdr:cNvPr id="90" name="図 89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575786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184170</xdr:colOff>
      <xdr:row>46</xdr:row>
      <xdr:rowOff>523875</xdr:rowOff>
    </xdr:from>
    <xdr:to>
      <xdr:col>4</xdr:col>
      <xdr:colOff>1740600</xdr:colOff>
      <xdr:row>46</xdr:row>
      <xdr:rowOff>904876</xdr:rowOff>
    </xdr:to>
    <xdr:pic>
      <xdr:nvPicPr>
        <xdr:cNvPr id="91" name="図 90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7420" y="63817500"/>
          <a:ext cx="1556430" cy="381001"/>
        </a:xfrm>
        <a:prstGeom prst="rect">
          <a:avLst/>
        </a:prstGeom>
      </xdr:spPr>
    </xdr:pic>
    <xdr:clientData/>
  </xdr:twoCellAnchor>
  <xdr:twoCellAnchor editAs="oneCell">
    <xdr:from>
      <xdr:col>4</xdr:col>
      <xdr:colOff>95251</xdr:colOff>
      <xdr:row>47</xdr:row>
      <xdr:rowOff>583406</xdr:rowOff>
    </xdr:from>
    <xdr:to>
      <xdr:col>4</xdr:col>
      <xdr:colOff>1714501</xdr:colOff>
      <xdr:row>47</xdr:row>
      <xdr:rowOff>865265</xdr:rowOff>
    </xdr:to>
    <xdr:pic>
      <xdr:nvPicPr>
        <xdr:cNvPr id="92" name="図 91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8501" y="65305781"/>
          <a:ext cx="1619250" cy="281859"/>
        </a:xfrm>
        <a:prstGeom prst="rect">
          <a:avLst/>
        </a:prstGeom>
      </xdr:spPr>
    </xdr:pic>
    <xdr:clientData/>
  </xdr:twoCellAnchor>
  <xdr:twoCellAnchor editAs="oneCell">
    <xdr:from>
      <xdr:col>4</xdr:col>
      <xdr:colOff>107156</xdr:colOff>
      <xdr:row>48</xdr:row>
      <xdr:rowOff>559593</xdr:rowOff>
    </xdr:from>
    <xdr:to>
      <xdr:col>4</xdr:col>
      <xdr:colOff>1765332</xdr:colOff>
      <xdr:row>48</xdr:row>
      <xdr:rowOff>964406</xdr:rowOff>
    </xdr:to>
    <xdr:pic>
      <xdr:nvPicPr>
        <xdr:cNvPr id="93" name="図 92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0406" y="66710718"/>
          <a:ext cx="1658176" cy="40481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3</xdr:col>
      <xdr:colOff>19613</xdr:colOff>
      <xdr:row>50</xdr:row>
      <xdr:rowOff>1425600</xdr:rowOff>
    </xdr:to>
    <xdr:pic>
      <xdr:nvPicPr>
        <xdr:cNvPr id="94" name="図 93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690086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523875</xdr:colOff>
      <xdr:row>52</xdr:row>
      <xdr:rowOff>523875</xdr:rowOff>
    </xdr:from>
    <xdr:to>
      <xdr:col>4</xdr:col>
      <xdr:colOff>1394355</xdr:colOff>
      <xdr:row>52</xdr:row>
      <xdr:rowOff>940594</xdr:rowOff>
    </xdr:to>
    <xdr:pic>
      <xdr:nvPicPr>
        <xdr:cNvPr id="95" name="図 94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72390000"/>
          <a:ext cx="870480" cy="416719"/>
        </a:xfrm>
        <a:prstGeom prst="rect">
          <a:avLst/>
        </a:prstGeom>
      </xdr:spPr>
    </xdr:pic>
    <xdr:clientData/>
  </xdr:twoCellAnchor>
  <xdr:twoCellAnchor editAs="oneCell">
    <xdr:from>
      <xdr:col>2</xdr:col>
      <xdr:colOff>1845468</xdr:colOff>
      <xdr:row>53</xdr:row>
      <xdr:rowOff>642938</xdr:rowOff>
    </xdr:from>
    <xdr:to>
      <xdr:col>4</xdr:col>
      <xdr:colOff>28994</xdr:colOff>
      <xdr:row>53</xdr:row>
      <xdr:rowOff>809626</xdr:rowOff>
    </xdr:to>
    <xdr:pic>
      <xdr:nvPicPr>
        <xdr:cNvPr id="96" name="図 95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7531" y="73937813"/>
          <a:ext cx="1945901" cy="166688"/>
        </a:xfrm>
        <a:prstGeom prst="rect">
          <a:avLst/>
        </a:prstGeom>
      </xdr:spPr>
    </xdr:pic>
    <xdr:clientData/>
  </xdr:twoCellAnchor>
  <xdr:twoCellAnchor editAs="oneCell">
    <xdr:from>
      <xdr:col>4</xdr:col>
      <xdr:colOff>71438</xdr:colOff>
      <xdr:row>54</xdr:row>
      <xdr:rowOff>738187</xdr:rowOff>
    </xdr:from>
    <xdr:to>
      <xdr:col>5</xdr:col>
      <xdr:colOff>1</xdr:colOff>
      <xdr:row>54</xdr:row>
      <xdr:rowOff>818054</xdr:rowOff>
    </xdr:to>
    <xdr:pic>
      <xdr:nvPicPr>
        <xdr:cNvPr id="97" name="図 96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4688" y="75461812"/>
          <a:ext cx="1809750" cy="79867"/>
        </a:xfrm>
        <a:prstGeom prst="rect">
          <a:avLst/>
        </a:prstGeom>
      </xdr:spPr>
    </xdr:pic>
    <xdr:clientData/>
  </xdr:twoCellAnchor>
  <xdr:twoCellAnchor editAs="oneCell">
    <xdr:from>
      <xdr:col>4</xdr:col>
      <xdr:colOff>166687</xdr:colOff>
      <xdr:row>55</xdr:row>
      <xdr:rowOff>488156</xdr:rowOff>
    </xdr:from>
    <xdr:to>
      <xdr:col>4</xdr:col>
      <xdr:colOff>1795095</xdr:colOff>
      <xdr:row>55</xdr:row>
      <xdr:rowOff>821531</xdr:rowOff>
    </xdr:to>
    <xdr:pic>
      <xdr:nvPicPr>
        <xdr:cNvPr id="98" name="図 97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9937" y="76640531"/>
          <a:ext cx="1628408" cy="333375"/>
        </a:xfrm>
        <a:prstGeom prst="rect">
          <a:avLst/>
        </a:prstGeom>
      </xdr:spPr>
    </xdr:pic>
    <xdr:clientData/>
  </xdr:twoCellAnchor>
  <xdr:oneCellAnchor>
    <xdr:from>
      <xdr:col>4</xdr:col>
      <xdr:colOff>600075</xdr:colOff>
      <xdr:row>27</xdr:row>
      <xdr:rowOff>381000</xdr:rowOff>
    </xdr:from>
    <xdr:ext cx="695325" cy="695325"/>
    <xdr:pic>
      <xdr:nvPicPr>
        <xdr:cNvPr id="99" name="図 9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00" y="26527125"/>
          <a:ext cx="695325" cy="69532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</xdr:row>
      <xdr:rowOff>0</xdr:rowOff>
    </xdr:from>
    <xdr:to>
      <xdr:col>5</xdr:col>
      <xdr:colOff>14851</xdr:colOff>
      <xdr:row>2</xdr:row>
      <xdr:rowOff>1425600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185737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523875</xdr:colOff>
      <xdr:row>3</xdr:row>
      <xdr:rowOff>285750</xdr:rowOff>
    </xdr:from>
    <xdr:to>
      <xdr:col>4</xdr:col>
      <xdr:colOff>1352550</xdr:colOff>
      <xdr:row>3</xdr:row>
      <xdr:rowOff>1114425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3571875"/>
          <a:ext cx="828675" cy="828675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9</xdr:row>
      <xdr:rowOff>285750</xdr:rowOff>
    </xdr:from>
    <xdr:ext cx="828675" cy="828675"/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12144375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8</xdr:row>
      <xdr:rowOff>0</xdr:rowOff>
    </xdr:from>
    <xdr:to>
      <xdr:col>5</xdr:col>
      <xdr:colOff>14851</xdr:colOff>
      <xdr:row>8</xdr:row>
      <xdr:rowOff>1425600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1042987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600075</xdr:colOff>
      <xdr:row>10</xdr:row>
      <xdr:rowOff>381000</xdr:rowOff>
    </xdr:from>
    <xdr:to>
      <xdr:col>4</xdr:col>
      <xdr:colOff>1295400</xdr:colOff>
      <xdr:row>10</xdr:row>
      <xdr:rowOff>1076325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850" y="13668375"/>
          <a:ext cx="695325" cy="6953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17</xdr:row>
      <xdr:rowOff>0</xdr:rowOff>
    </xdr:from>
    <xdr:to>
      <xdr:col>5</xdr:col>
      <xdr:colOff>14851</xdr:colOff>
      <xdr:row>17</xdr:row>
      <xdr:rowOff>1425600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23288625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18</xdr:row>
      <xdr:rowOff>285750</xdr:rowOff>
    </xdr:from>
    <xdr:ext cx="828675" cy="828675"/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25003125"/>
          <a:ext cx="828675" cy="828675"/>
        </a:xfrm>
        <a:prstGeom prst="rect">
          <a:avLst/>
        </a:prstGeom>
      </xdr:spPr>
    </xdr:pic>
    <xdr:clientData/>
  </xdr:oneCellAnchor>
  <xdr:oneCellAnchor>
    <xdr:from>
      <xdr:col>4</xdr:col>
      <xdr:colOff>600075</xdr:colOff>
      <xdr:row>19</xdr:row>
      <xdr:rowOff>381000</xdr:rowOff>
    </xdr:from>
    <xdr:ext cx="695325" cy="695325"/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850" y="26527125"/>
          <a:ext cx="695325" cy="695325"/>
        </a:xfrm>
        <a:prstGeom prst="rect">
          <a:avLst/>
        </a:prstGeom>
      </xdr:spPr>
    </xdr:pic>
    <xdr:clientData/>
  </xdr:oneCellAnchor>
  <xdr:oneCellAnchor>
    <xdr:from>
      <xdr:col>4</xdr:col>
      <xdr:colOff>523875</xdr:colOff>
      <xdr:row>26</xdr:row>
      <xdr:rowOff>285750</xdr:rowOff>
    </xdr:from>
    <xdr:ext cx="828675" cy="828675"/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36433125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25</xdr:row>
      <xdr:rowOff>0</xdr:rowOff>
    </xdr:from>
    <xdr:to>
      <xdr:col>5</xdr:col>
      <xdr:colOff>14851</xdr:colOff>
      <xdr:row>25</xdr:row>
      <xdr:rowOff>1425600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34718625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0</xdr:colOff>
      <xdr:row>25</xdr:row>
      <xdr:rowOff>0</xdr:rowOff>
    </xdr:from>
    <xdr:ext cx="1900800" cy="1425600"/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34718625"/>
          <a:ext cx="1900800" cy="1425600"/>
        </a:xfrm>
        <a:prstGeom prst="rect">
          <a:avLst/>
        </a:prstGeom>
      </xdr:spPr>
    </xdr:pic>
    <xdr:clientData/>
  </xdr:oneCellAnchor>
  <xdr:oneCellAnchor>
    <xdr:from>
      <xdr:col>4</xdr:col>
      <xdr:colOff>523875</xdr:colOff>
      <xdr:row>38</xdr:row>
      <xdr:rowOff>285750</xdr:rowOff>
    </xdr:from>
    <xdr:ext cx="828675" cy="828675"/>
    <xdr:pic>
      <xdr:nvPicPr>
        <xdr:cNvPr id="28" name="図 2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52149375"/>
          <a:ext cx="828675" cy="828675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37</xdr:row>
      <xdr:rowOff>0</xdr:rowOff>
    </xdr:from>
    <xdr:ext cx="1900800" cy="1425600"/>
    <xdr:pic>
      <xdr:nvPicPr>
        <xdr:cNvPr id="29" name="図 28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50434875"/>
          <a:ext cx="1900800" cy="142560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37</xdr:row>
      <xdr:rowOff>0</xdr:rowOff>
    </xdr:from>
    <xdr:ext cx="1900800" cy="1425600"/>
    <xdr:pic>
      <xdr:nvPicPr>
        <xdr:cNvPr id="30" name="図 29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50434875"/>
          <a:ext cx="1900800" cy="1425600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43</xdr:row>
      <xdr:rowOff>0</xdr:rowOff>
    </xdr:from>
    <xdr:to>
      <xdr:col>5</xdr:col>
      <xdr:colOff>14851</xdr:colOff>
      <xdr:row>43</xdr:row>
      <xdr:rowOff>1425600</xdr:rowOff>
    </xdr:to>
    <xdr:pic>
      <xdr:nvPicPr>
        <xdr:cNvPr id="32" name="図 31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575786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45</xdr:row>
      <xdr:rowOff>247650</xdr:rowOff>
    </xdr:from>
    <xdr:to>
      <xdr:col>4</xdr:col>
      <xdr:colOff>1628775</xdr:colOff>
      <xdr:row>45</xdr:row>
      <xdr:rowOff>1207834</xdr:rowOff>
    </xdr:to>
    <xdr:pic>
      <xdr:nvPicPr>
        <xdr:cNvPr id="33" name="図 32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3275" y="60683775"/>
          <a:ext cx="1438275" cy="960184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44</xdr:row>
      <xdr:rowOff>285750</xdr:rowOff>
    </xdr:from>
    <xdr:ext cx="828675" cy="828675"/>
    <xdr:pic>
      <xdr:nvPicPr>
        <xdr:cNvPr id="34" name="図 3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59293125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51</xdr:row>
      <xdr:rowOff>0</xdr:rowOff>
    </xdr:from>
    <xdr:to>
      <xdr:col>5</xdr:col>
      <xdr:colOff>14851</xdr:colOff>
      <xdr:row>51</xdr:row>
      <xdr:rowOff>1425600</xdr:rowOff>
    </xdr:to>
    <xdr:pic>
      <xdr:nvPicPr>
        <xdr:cNvPr id="37" name="図 36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6757987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58</xdr:row>
      <xdr:rowOff>171450</xdr:rowOff>
    </xdr:from>
    <xdr:to>
      <xdr:col>4</xdr:col>
      <xdr:colOff>1778925</xdr:colOff>
      <xdr:row>58</xdr:row>
      <xdr:rowOff>640326</xdr:rowOff>
    </xdr:to>
    <xdr:pic>
      <xdr:nvPicPr>
        <xdr:cNvPr id="41" name="図 4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6125" y="7775257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140475</xdr:colOff>
      <xdr:row>58</xdr:row>
      <xdr:rowOff>807225</xdr:rowOff>
    </xdr:from>
    <xdr:to>
      <xdr:col>4</xdr:col>
      <xdr:colOff>1786050</xdr:colOff>
      <xdr:row>58</xdr:row>
      <xdr:rowOff>1276101</xdr:rowOff>
    </xdr:to>
    <xdr:pic>
      <xdr:nvPicPr>
        <xdr:cNvPr id="42" name="図 4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3250" y="7838835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90450</xdr:colOff>
      <xdr:row>59</xdr:row>
      <xdr:rowOff>233325</xdr:rowOff>
    </xdr:from>
    <xdr:to>
      <xdr:col>4</xdr:col>
      <xdr:colOff>1736025</xdr:colOff>
      <xdr:row>59</xdr:row>
      <xdr:rowOff>702201</xdr:rowOff>
    </xdr:to>
    <xdr:pic>
      <xdr:nvPicPr>
        <xdr:cNvPr id="43" name="図 4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3225" y="7924320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78525</xdr:colOff>
      <xdr:row>59</xdr:row>
      <xdr:rowOff>850050</xdr:rowOff>
    </xdr:from>
    <xdr:to>
      <xdr:col>4</xdr:col>
      <xdr:colOff>1724100</xdr:colOff>
      <xdr:row>59</xdr:row>
      <xdr:rowOff>1318926</xdr:rowOff>
    </xdr:to>
    <xdr:pic>
      <xdr:nvPicPr>
        <xdr:cNvPr id="44" name="図 4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1300" y="7985992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95175</xdr:colOff>
      <xdr:row>56</xdr:row>
      <xdr:rowOff>219000</xdr:rowOff>
    </xdr:from>
    <xdr:to>
      <xdr:col>4</xdr:col>
      <xdr:colOff>1740750</xdr:colOff>
      <xdr:row>56</xdr:row>
      <xdr:rowOff>687876</xdr:rowOff>
    </xdr:to>
    <xdr:pic>
      <xdr:nvPicPr>
        <xdr:cNvPr id="45" name="図 4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7950" y="7494262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83250</xdr:colOff>
      <xdr:row>56</xdr:row>
      <xdr:rowOff>769050</xdr:rowOff>
    </xdr:from>
    <xdr:to>
      <xdr:col>4</xdr:col>
      <xdr:colOff>1728825</xdr:colOff>
      <xdr:row>56</xdr:row>
      <xdr:rowOff>1237926</xdr:rowOff>
    </xdr:to>
    <xdr:pic>
      <xdr:nvPicPr>
        <xdr:cNvPr id="46" name="図 4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6025" y="7549267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80850</xdr:colOff>
      <xdr:row>57</xdr:row>
      <xdr:rowOff>176100</xdr:rowOff>
    </xdr:from>
    <xdr:to>
      <xdr:col>4</xdr:col>
      <xdr:colOff>1726425</xdr:colOff>
      <xdr:row>57</xdr:row>
      <xdr:rowOff>644976</xdr:rowOff>
    </xdr:to>
    <xdr:pic>
      <xdr:nvPicPr>
        <xdr:cNvPr id="47" name="図 4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3625" y="7632847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68925</xdr:colOff>
      <xdr:row>57</xdr:row>
      <xdr:rowOff>764250</xdr:rowOff>
    </xdr:from>
    <xdr:to>
      <xdr:col>4</xdr:col>
      <xdr:colOff>1714500</xdr:colOff>
      <xdr:row>57</xdr:row>
      <xdr:rowOff>1233126</xdr:rowOff>
    </xdr:to>
    <xdr:pic>
      <xdr:nvPicPr>
        <xdr:cNvPr id="48" name="図 4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1700" y="7691662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642937</xdr:colOff>
      <xdr:row>4</xdr:row>
      <xdr:rowOff>369094</xdr:rowOff>
    </xdr:from>
    <xdr:to>
      <xdr:col>4</xdr:col>
      <xdr:colOff>1338262</xdr:colOff>
      <xdr:row>4</xdr:row>
      <xdr:rowOff>1064419</xdr:rowOff>
    </xdr:to>
    <xdr:pic>
      <xdr:nvPicPr>
        <xdr:cNvPr id="49" name="図 48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95712" y="5083969"/>
          <a:ext cx="695325" cy="6953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3</xdr:col>
      <xdr:colOff>19613</xdr:colOff>
      <xdr:row>1</xdr:row>
      <xdr:rowOff>1425600</xdr:rowOff>
    </xdr:to>
    <xdr:pic>
      <xdr:nvPicPr>
        <xdr:cNvPr id="63" name="図 62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4286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119062</xdr:colOff>
      <xdr:row>5</xdr:row>
      <xdr:rowOff>440532</xdr:rowOff>
    </xdr:from>
    <xdr:to>
      <xdr:col>4</xdr:col>
      <xdr:colOff>1833562</xdr:colOff>
      <xdr:row>5</xdr:row>
      <xdr:rowOff>908676</xdr:rowOff>
    </xdr:to>
    <xdr:pic>
      <xdr:nvPicPr>
        <xdr:cNvPr id="64" name="図 63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2312" y="6584157"/>
          <a:ext cx="1714500" cy="468144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</xdr:colOff>
      <xdr:row>6</xdr:row>
      <xdr:rowOff>369094</xdr:rowOff>
    </xdr:from>
    <xdr:to>
      <xdr:col>4</xdr:col>
      <xdr:colOff>1869281</xdr:colOff>
      <xdr:row>6</xdr:row>
      <xdr:rowOff>909355</xdr:rowOff>
    </xdr:to>
    <xdr:pic>
      <xdr:nvPicPr>
        <xdr:cNvPr id="65" name="図 64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4687" y="7941469"/>
          <a:ext cx="1797844" cy="540261"/>
        </a:xfrm>
        <a:prstGeom prst="rect">
          <a:avLst/>
        </a:prstGeom>
      </xdr:spPr>
    </xdr:pic>
    <xdr:clientData/>
  </xdr:twoCellAnchor>
  <xdr:twoCellAnchor editAs="oneCell">
    <xdr:from>
      <xdr:col>2</xdr:col>
      <xdr:colOff>11907</xdr:colOff>
      <xdr:row>7</xdr:row>
      <xdr:rowOff>59531</xdr:rowOff>
    </xdr:from>
    <xdr:to>
      <xdr:col>3</xdr:col>
      <xdr:colOff>31520</xdr:colOff>
      <xdr:row>8</xdr:row>
      <xdr:rowOff>56381</xdr:rowOff>
    </xdr:to>
    <xdr:pic>
      <xdr:nvPicPr>
        <xdr:cNvPr id="66" name="図 65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3970" y="9060656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190502</xdr:colOff>
      <xdr:row>11</xdr:row>
      <xdr:rowOff>595313</xdr:rowOff>
    </xdr:from>
    <xdr:to>
      <xdr:col>4</xdr:col>
      <xdr:colOff>1694089</xdr:colOff>
      <xdr:row>11</xdr:row>
      <xdr:rowOff>750094</xdr:rowOff>
    </xdr:to>
    <xdr:pic>
      <xdr:nvPicPr>
        <xdr:cNvPr id="67" name="図 66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752" y="15311438"/>
          <a:ext cx="1503587" cy="154781"/>
        </a:xfrm>
        <a:prstGeom prst="rect">
          <a:avLst/>
        </a:prstGeom>
      </xdr:spPr>
    </xdr:pic>
    <xdr:clientData/>
  </xdr:twoCellAnchor>
  <xdr:twoCellAnchor editAs="oneCell">
    <xdr:from>
      <xdr:col>4</xdr:col>
      <xdr:colOff>261937</xdr:colOff>
      <xdr:row>12</xdr:row>
      <xdr:rowOff>23813</xdr:rowOff>
    </xdr:from>
    <xdr:to>
      <xdr:col>4</xdr:col>
      <xdr:colOff>1512094</xdr:colOff>
      <xdr:row>12</xdr:row>
      <xdr:rowOff>1409686</xdr:rowOff>
    </xdr:to>
    <xdr:pic>
      <xdr:nvPicPr>
        <xdr:cNvPr id="68" name="図 67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5187" y="16168688"/>
          <a:ext cx="1250157" cy="1385873"/>
        </a:xfrm>
        <a:prstGeom prst="rect">
          <a:avLst/>
        </a:prstGeom>
      </xdr:spPr>
    </xdr:pic>
    <xdr:clientData/>
  </xdr:twoCellAnchor>
  <xdr:twoCellAnchor editAs="oneCell">
    <xdr:from>
      <xdr:col>4</xdr:col>
      <xdr:colOff>250031</xdr:colOff>
      <xdr:row>13</xdr:row>
      <xdr:rowOff>47625</xdr:rowOff>
    </xdr:from>
    <xdr:to>
      <xdr:col>4</xdr:col>
      <xdr:colOff>1499231</xdr:colOff>
      <xdr:row>14</xdr:row>
      <xdr:rowOff>3688</xdr:rowOff>
    </xdr:to>
    <xdr:pic>
      <xdr:nvPicPr>
        <xdr:cNvPr id="69" name="図 68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3281" y="17621250"/>
          <a:ext cx="1249200" cy="1384813"/>
        </a:xfrm>
        <a:prstGeom prst="rect">
          <a:avLst/>
        </a:prstGeom>
      </xdr:spPr>
    </xdr:pic>
    <xdr:clientData/>
  </xdr:twoCellAnchor>
  <xdr:twoCellAnchor editAs="oneCell">
    <xdr:from>
      <xdr:col>4</xdr:col>
      <xdr:colOff>226219</xdr:colOff>
      <xdr:row>14</xdr:row>
      <xdr:rowOff>0</xdr:rowOff>
    </xdr:from>
    <xdr:to>
      <xdr:col>4</xdr:col>
      <xdr:colOff>1475419</xdr:colOff>
      <xdr:row>14</xdr:row>
      <xdr:rowOff>1384813</xdr:rowOff>
    </xdr:to>
    <xdr:pic>
      <xdr:nvPicPr>
        <xdr:cNvPr id="70" name="図 69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9469" y="19002375"/>
          <a:ext cx="1249200" cy="1384813"/>
        </a:xfrm>
        <a:prstGeom prst="rect">
          <a:avLst/>
        </a:prstGeom>
      </xdr:spPr>
    </xdr:pic>
    <xdr:clientData/>
  </xdr:twoCellAnchor>
  <xdr:twoCellAnchor editAs="oneCell">
    <xdr:from>
      <xdr:col>4</xdr:col>
      <xdr:colOff>250031</xdr:colOff>
      <xdr:row>15</xdr:row>
      <xdr:rowOff>35719</xdr:rowOff>
    </xdr:from>
    <xdr:to>
      <xdr:col>4</xdr:col>
      <xdr:colOff>1499231</xdr:colOff>
      <xdr:row>15</xdr:row>
      <xdr:rowOff>1420532</xdr:rowOff>
    </xdr:to>
    <xdr:pic>
      <xdr:nvPicPr>
        <xdr:cNvPr id="71" name="図 70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3281" y="20466844"/>
          <a:ext cx="1249200" cy="1384813"/>
        </a:xfrm>
        <a:prstGeom prst="rect">
          <a:avLst/>
        </a:prstGeom>
      </xdr:spPr>
    </xdr:pic>
    <xdr:clientData/>
  </xdr:twoCellAnchor>
  <xdr:twoCellAnchor editAs="oneCell">
    <xdr:from>
      <xdr:col>4</xdr:col>
      <xdr:colOff>83343</xdr:colOff>
      <xdr:row>21</xdr:row>
      <xdr:rowOff>464343</xdr:rowOff>
    </xdr:from>
    <xdr:to>
      <xdr:col>4</xdr:col>
      <xdr:colOff>1829821</xdr:colOff>
      <xdr:row>21</xdr:row>
      <xdr:rowOff>1071562</xdr:rowOff>
    </xdr:to>
    <xdr:pic>
      <xdr:nvPicPr>
        <xdr:cNvPr id="72" name="図 71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6593" y="29467968"/>
          <a:ext cx="1746478" cy="607219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</xdr:colOff>
      <xdr:row>22</xdr:row>
      <xdr:rowOff>416719</xdr:rowOff>
    </xdr:from>
    <xdr:to>
      <xdr:col>4</xdr:col>
      <xdr:colOff>1845468</xdr:colOff>
      <xdr:row>22</xdr:row>
      <xdr:rowOff>1050076</xdr:rowOff>
    </xdr:to>
    <xdr:pic>
      <xdr:nvPicPr>
        <xdr:cNvPr id="73" name="図 72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7062" y="30849094"/>
          <a:ext cx="1821656" cy="633357"/>
        </a:xfrm>
        <a:prstGeom prst="rect">
          <a:avLst/>
        </a:prstGeom>
      </xdr:spPr>
    </xdr:pic>
    <xdr:clientData/>
  </xdr:twoCellAnchor>
  <xdr:twoCellAnchor editAs="oneCell">
    <xdr:from>
      <xdr:col>4</xdr:col>
      <xdr:colOff>321469</xdr:colOff>
      <xdr:row>23</xdr:row>
      <xdr:rowOff>595312</xdr:rowOff>
    </xdr:from>
    <xdr:to>
      <xdr:col>5</xdr:col>
      <xdr:colOff>945357</xdr:colOff>
      <xdr:row>23</xdr:row>
      <xdr:rowOff>833437</xdr:rowOff>
    </xdr:to>
    <xdr:pic>
      <xdr:nvPicPr>
        <xdr:cNvPr id="74" name="図 73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4719" y="32456437"/>
          <a:ext cx="2505075" cy="238125"/>
        </a:xfrm>
        <a:prstGeom prst="rect">
          <a:avLst/>
        </a:prstGeom>
      </xdr:spPr>
    </xdr:pic>
    <xdr:clientData/>
  </xdr:twoCellAnchor>
  <xdr:twoCellAnchor editAs="oneCell">
    <xdr:from>
      <xdr:col>4</xdr:col>
      <xdr:colOff>523875</xdr:colOff>
      <xdr:row>20</xdr:row>
      <xdr:rowOff>488156</xdr:rowOff>
    </xdr:from>
    <xdr:to>
      <xdr:col>4</xdr:col>
      <xdr:colOff>1476375</xdr:colOff>
      <xdr:row>20</xdr:row>
      <xdr:rowOff>942255</xdr:rowOff>
    </xdr:to>
    <xdr:pic>
      <xdr:nvPicPr>
        <xdr:cNvPr id="75" name="図 74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28063031"/>
          <a:ext cx="952500" cy="45409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19613</xdr:colOff>
      <xdr:row>16</xdr:row>
      <xdr:rowOff>1425600</xdr:rowOff>
    </xdr:to>
    <xdr:pic>
      <xdr:nvPicPr>
        <xdr:cNvPr id="76" name="図 75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21859875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321469</xdr:colOff>
      <xdr:row>30</xdr:row>
      <xdr:rowOff>595312</xdr:rowOff>
    </xdr:from>
    <xdr:ext cx="2505075" cy="238125"/>
    <xdr:pic>
      <xdr:nvPicPr>
        <xdr:cNvPr id="80" name="図 79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4719" y="41028937"/>
          <a:ext cx="2505075" cy="238125"/>
        </a:xfrm>
        <a:prstGeom prst="rect">
          <a:avLst/>
        </a:prstGeom>
      </xdr:spPr>
    </xdr:pic>
    <xdr:clientData/>
  </xdr:oneCellAnchor>
  <xdr:twoCellAnchor editAs="oneCell">
    <xdr:from>
      <xdr:col>4</xdr:col>
      <xdr:colOff>190500</xdr:colOff>
      <xdr:row>29</xdr:row>
      <xdr:rowOff>488157</xdr:rowOff>
    </xdr:from>
    <xdr:to>
      <xdr:col>4</xdr:col>
      <xdr:colOff>1666875</xdr:colOff>
      <xdr:row>29</xdr:row>
      <xdr:rowOff>931815</xdr:rowOff>
    </xdr:to>
    <xdr:pic>
      <xdr:nvPicPr>
        <xdr:cNvPr id="81" name="図 80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750" y="39493032"/>
          <a:ext cx="1476375" cy="443658"/>
        </a:xfrm>
        <a:prstGeom prst="rect">
          <a:avLst/>
        </a:prstGeom>
      </xdr:spPr>
    </xdr:pic>
    <xdr:clientData/>
  </xdr:twoCellAnchor>
  <xdr:twoCellAnchor editAs="oneCell">
    <xdr:from>
      <xdr:col>3</xdr:col>
      <xdr:colOff>1833562</xdr:colOff>
      <xdr:row>28</xdr:row>
      <xdr:rowOff>369093</xdr:rowOff>
    </xdr:from>
    <xdr:to>
      <xdr:col>5</xdr:col>
      <xdr:colOff>23565</xdr:colOff>
      <xdr:row>28</xdr:row>
      <xdr:rowOff>976312</xdr:rowOff>
    </xdr:to>
    <xdr:pic>
      <xdr:nvPicPr>
        <xdr:cNvPr id="83" name="図 82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6812" y="39373968"/>
          <a:ext cx="1952378" cy="6072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3</xdr:col>
      <xdr:colOff>19613</xdr:colOff>
      <xdr:row>24</xdr:row>
      <xdr:rowOff>1425600</xdr:rowOff>
    </xdr:to>
    <xdr:pic>
      <xdr:nvPicPr>
        <xdr:cNvPr id="84" name="図 83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33289875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321469</xdr:colOff>
      <xdr:row>35</xdr:row>
      <xdr:rowOff>595312</xdr:rowOff>
    </xdr:from>
    <xdr:ext cx="2505075" cy="238125"/>
    <xdr:pic>
      <xdr:nvPicPr>
        <xdr:cNvPr id="86" name="図 85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4719" y="41028937"/>
          <a:ext cx="2505075" cy="238125"/>
        </a:xfrm>
        <a:prstGeom prst="rect">
          <a:avLst/>
        </a:prstGeom>
      </xdr:spPr>
    </xdr:pic>
    <xdr:clientData/>
  </xdr:oneCellAnchor>
  <xdr:twoCellAnchor editAs="oneCell">
    <xdr:from>
      <xdr:col>4</xdr:col>
      <xdr:colOff>166687</xdr:colOff>
      <xdr:row>33</xdr:row>
      <xdr:rowOff>547689</xdr:rowOff>
    </xdr:from>
    <xdr:to>
      <xdr:col>4</xdr:col>
      <xdr:colOff>1750218</xdr:colOff>
      <xdr:row>33</xdr:row>
      <xdr:rowOff>952937</xdr:rowOff>
    </xdr:to>
    <xdr:pic>
      <xdr:nvPicPr>
        <xdr:cNvPr id="85" name="図 84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9937" y="45267564"/>
          <a:ext cx="1583531" cy="405248"/>
        </a:xfrm>
        <a:prstGeom prst="rect">
          <a:avLst/>
        </a:prstGeom>
      </xdr:spPr>
    </xdr:pic>
    <xdr:clientData/>
  </xdr:twoCellAnchor>
  <xdr:twoCellAnchor editAs="oneCell">
    <xdr:from>
      <xdr:col>4</xdr:col>
      <xdr:colOff>631031</xdr:colOff>
      <xdr:row>32</xdr:row>
      <xdr:rowOff>583407</xdr:rowOff>
    </xdr:from>
    <xdr:to>
      <xdr:col>4</xdr:col>
      <xdr:colOff>1288256</xdr:colOff>
      <xdr:row>32</xdr:row>
      <xdr:rowOff>907257</xdr:rowOff>
    </xdr:to>
    <xdr:pic>
      <xdr:nvPicPr>
        <xdr:cNvPr id="87" name="図 86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4281" y="43874532"/>
          <a:ext cx="657225" cy="3238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3</xdr:col>
      <xdr:colOff>19613</xdr:colOff>
      <xdr:row>31</xdr:row>
      <xdr:rowOff>1425600</xdr:rowOff>
    </xdr:to>
    <xdr:pic>
      <xdr:nvPicPr>
        <xdr:cNvPr id="88" name="図 87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41862375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321469</xdr:colOff>
      <xdr:row>41</xdr:row>
      <xdr:rowOff>595312</xdr:rowOff>
    </xdr:from>
    <xdr:ext cx="2505075" cy="238125"/>
    <xdr:pic>
      <xdr:nvPicPr>
        <xdr:cNvPr id="90" name="図 89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4719" y="41028937"/>
          <a:ext cx="2505075" cy="238125"/>
        </a:xfrm>
        <a:prstGeom prst="rect">
          <a:avLst/>
        </a:prstGeom>
      </xdr:spPr>
    </xdr:pic>
    <xdr:clientData/>
  </xdr:oneCellAnchor>
  <xdr:oneCellAnchor>
    <xdr:from>
      <xdr:col>4</xdr:col>
      <xdr:colOff>321469</xdr:colOff>
      <xdr:row>49</xdr:row>
      <xdr:rowOff>595312</xdr:rowOff>
    </xdr:from>
    <xdr:ext cx="2505075" cy="238125"/>
    <xdr:pic>
      <xdr:nvPicPr>
        <xdr:cNvPr id="91" name="図 90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4719" y="56745187"/>
          <a:ext cx="2505075" cy="238125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36</xdr:row>
      <xdr:rowOff>0</xdr:rowOff>
    </xdr:from>
    <xdr:to>
      <xdr:col>3</xdr:col>
      <xdr:colOff>19613</xdr:colOff>
      <xdr:row>36</xdr:row>
      <xdr:rowOff>1425600</xdr:rowOff>
    </xdr:to>
    <xdr:pic>
      <xdr:nvPicPr>
        <xdr:cNvPr id="89" name="図 88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490061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35719</xdr:colOff>
      <xdr:row>39</xdr:row>
      <xdr:rowOff>464343</xdr:rowOff>
    </xdr:from>
    <xdr:to>
      <xdr:col>4</xdr:col>
      <xdr:colOff>1856032</xdr:colOff>
      <xdr:row>39</xdr:row>
      <xdr:rowOff>988218</xdr:rowOff>
    </xdr:to>
    <xdr:pic>
      <xdr:nvPicPr>
        <xdr:cNvPr id="92" name="図 91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8969" y="53756718"/>
          <a:ext cx="1820313" cy="523875"/>
        </a:xfrm>
        <a:prstGeom prst="rect">
          <a:avLst/>
        </a:prstGeom>
      </xdr:spPr>
    </xdr:pic>
    <xdr:clientData/>
  </xdr:twoCellAnchor>
  <xdr:twoCellAnchor editAs="oneCell">
    <xdr:from>
      <xdr:col>4</xdr:col>
      <xdr:colOff>83343</xdr:colOff>
      <xdr:row>40</xdr:row>
      <xdr:rowOff>440533</xdr:rowOff>
    </xdr:from>
    <xdr:to>
      <xdr:col>4</xdr:col>
      <xdr:colOff>1774031</xdr:colOff>
      <xdr:row>40</xdr:row>
      <xdr:rowOff>948593</xdr:rowOff>
    </xdr:to>
    <xdr:pic>
      <xdr:nvPicPr>
        <xdr:cNvPr id="93" name="図 92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6593" y="55161658"/>
          <a:ext cx="1690688" cy="5080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3</xdr:col>
      <xdr:colOff>19613</xdr:colOff>
      <xdr:row>42</xdr:row>
      <xdr:rowOff>1425600</xdr:rowOff>
    </xdr:to>
    <xdr:pic>
      <xdr:nvPicPr>
        <xdr:cNvPr id="95" name="図 94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575786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47626</xdr:colOff>
      <xdr:row>46</xdr:row>
      <xdr:rowOff>333375</xdr:rowOff>
    </xdr:from>
    <xdr:to>
      <xdr:col>4</xdr:col>
      <xdr:colOff>1788632</xdr:colOff>
      <xdr:row>46</xdr:row>
      <xdr:rowOff>1119188</xdr:rowOff>
    </xdr:to>
    <xdr:pic>
      <xdr:nvPicPr>
        <xdr:cNvPr id="5120" name="図 5119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876" y="63627000"/>
          <a:ext cx="1741006" cy="785813"/>
        </a:xfrm>
        <a:prstGeom prst="rect">
          <a:avLst/>
        </a:prstGeom>
      </xdr:spPr>
    </xdr:pic>
    <xdr:clientData/>
  </xdr:twoCellAnchor>
  <xdr:twoCellAnchor editAs="oneCell">
    <xdr:from>
      <xdr:col>4</xdr:col>
      <xdr:colOff>178594</xdr:colOff>
      <xdr:row>47</xdr:row>
      <xdr:rowOff>595313</xdr:rowOff>
    </xdr:from>
    <xdr:to>
      <xdr:col>4</xdr:col>
      <xdr:colOff>1738313</xdr:colOff>
      <xdr:row>47</xdr:row>
      <xdr:rowOff>803571</xdr:rowOff>
    </xdr:to>
    <xdr:pic>
      <xdr:nvPicPr>
        <xdr:cNvPr id="5122" name="図 5121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1844" y="65317688"/>
          <a:ext cx="1559719" cy="208258"/>
        </a:xfrm>
        <a:prstGeom prst="rect">
          <a:avLst/>
        </a:prstGeom>
      </xdr:spPr>
    </xdr:pic>
    <xdr:clientData/>
  </xdr:twoCellAnchor>
  <xdr:twoCellAnchor editAs="oneCell">
    <xdr:from>
      <xdr:col>4</xdr:col>
      <xdr:colOff>35719</xdr:colOff>
      <xdr:row>48</xdr:row>
      <xdr:rowOff>523875</xdr:rowOff>
    </xdr:from>
    <xdr:to>
      <xdr:col>4</xdr:col>
      <xdr:colOff>1833563</xdr:colOff>
      <xdr:row>48</xdr:row>
      <xdr:rowOff>1043252</xdr:rowOff>
    </xdr:to>
    <xdr:pic>
      <xdr:nvPicPr>
        <xdr:cNvPr id="5123" name="図 5122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8969" y="66675000"/>
          <a:ext cx="1797844" cy="51937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3</xdr:col>
      <xdr:colOff>19613</xdr:colOff>
      <xdr:row>50</xdr:row>
      <xdr:rowOff>1425600</xdr:rowOff>
    </xdr:to>
    <xdr:pic>
      <xdr:nvPicPr>
        <xdr:cNvPr id="5124" name="図 5123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690086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416721</xdr:colOff>
      <xdr:row>52</xdr:row>
      <xdr:rowOff>535781</xdr:rowOff>
    </xdr:from>
    <xdr:to>
      <xdr:col>4</xdr:col>
      <xdr:colOff>1404939</xdr:colOff>
      <xdr:row>52</xdr:row>
      <xdr:rowOff>1011194</xdr:rowOff>
    </xdr:to>
    <xdr:pic>
      <xdr:nvPicPr>
        <xdr:cNvPr id="5125" name="図 5124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59971" y="72401906"/>
          <a:ext cx="988218" cy="475413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53</xdr:row>
      <xdr:rowOff>559593</xdr:rowOff>
    </xdr:from>
    <xdr:to>
      <xdr:col>4</xdr:col>
      <xdr:colOff>1809750</xdr:colOff>
      <xdr:row>53</xdr:row>
      <xdr:rowOff>827886</xdr:rowOff>
    </xdr:to>
    <xdr:pic>
      <xdr:nvPicPr>
        <xdr:cNvPr id="5126" name="図 5125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6594" y="73854468"/>
          <a:ext cx="1726406" cy="268293"/>
        </a:xfrm>
        <a:prstGeom prst="rect">
          <a:avLst/>
        </a:prstGeom>
      </xdr:spPr>
    </xdr:pic>
    <xdr:clientData/>
  </xdr:twoCellAnchor>
  <xdr:twoCellAnchor editAs="oneCell">
    <xdr:from>
      <xdr:col>4</xdr:col>
      <xdr:colOff>23813</xdr:colOff>
      <xdr:row>54</xdr:row>
      <xdr:rowOff>666750</xdr:rowOff>
    </xdr:from>
    <xdr:to>
      <xdr:col>4</xdr:col>
      <xdr:colOff>1821657</xdr:colOff>
      <xdr:row>54</xdr:row>
      <xdr:rowOff>789270</xdr:rowOff>
    </xdr:to>
    <xdr:pic>
      <xdr:nvPicPr>
        <xdr:cNvPr id="5127" name="図 5126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7063" y="75390375"/>
          <a:ext cx="1797844" cy="122520"/>
        </a:xfrm>
        <a:prstGeom prst="rect">
          <a:avLst/>
        </a:prstGeom>
      </xdr:spPr>
    </xdr:pic>
    <xdr:clientData/>
  </xdr:twoCellAnchor>
  <xdr:twoCellAnchor editAs="oneCell">
    <xdr:from>
      <xdr:col>2</xdr:col>
      <xdr:colOff>1833562</xdr:colOff>
      <xdr:row>55</xdr:row>
      <xdr:rowOff>440532</xdr:rowOff>
    </xdr:from>
    <xdr:to>
      <xdr:col>3</xdr:col>
      <xdr:colOff>1833563</xdr:colOff>
      <xdr:row>55</xdr:row>
      <xdr:rowOff>825657</xdr:rowOff>
    </xdr:to>
    <xdr:pic>
      <xdr:nvPicPr>
        <xdr:cNvPr id="5128" name="図 5127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95625" y="76592907"/>
          <a:ext cx="1881188" cy="385125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</xdr:colOff>
      <xdr:row>54</xdr:row>
      <xdr:rowOff>47626</xdr:rowOff>
    </xdr:from>
    <xdr:to>
      <xdr:col>3</xdr:col>
      <xdr:colOff>1865311</xdr:colOff>
      <xdr:row>55</xdr:row>
      <xdr:rowOff>0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7062" y="74771251"/>
          <a:ext cx="1841499" cy="1381124"/>
        </a:xfrm>
        <a:prstGeom prst="rect">
          <a:avLst/>
        </a:prstGeom>
      </xdr:spPr>
    </xdr:pic>
    <xdr:clientData/>
  </xdr:twoCellAnchor>
  <xdr:twoCellAnchor>
    <xdr:from>
      <xdr:col>2</xdr:col>
      <xdr:colOff>1654968</xdr:colOff>
      <xdr:row>54</xdr:row>
      <xdr:rowOff>881063</xdr:rowOff>
    </xdr:from>
    <xdr:to>
      <xdr:col>3</xdr:col>
      <xdr:colOff>1666875</xdr:colOff>
      <xdr:row>54</xdr:row>
      <xdr:rowOff>1154906</xdr:rowOff>
    </xdr:to>
    <xdr:sp macro="" textlink="">
      <xdr:nvSpPr>
        <xdr:cNvPr id="8" name="円/楕円 7"/>
        <xdr:cNvSpPr/>
      </xdr:nvSpPr>
      <xdr:spPr>
        <a:xfrm>
          <a:off x="2917031" y="75604688"/>
          <a:ext cx="1893094" cy="273843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4</xdr:col>
      <xdr:colOff>600075</xdr:colOff>
      <xdr:row>27</xdr:row>
      <xdr:rowOff>381000</xdr:rowOff>
    </xdr:from>
    <xdr:ext cx="695325" cy="695325"/>
    <xdr:pic>
      <xdr:nvPicPr>
        <xdr:cNvPr id="79" name="図 7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00" y="26527125"/>
          <a:ext cx="695325" cy="695325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</xdr:row>
      <xdr:rowOff>0</xdr:rowOff>
    </xdr:from>
    <xdr:to>
      <xdr:col>5</xdr:col>
      <xdr:colOff>14851</xdr:colOff>
      <xdr:row>2</xdr:row>
      <xdr:rowOff>1425600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11830050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523875</xdr:colOff>
      <xdr:row>3</xdr:row>
      <xdr:rowOff>285750</xdr:rowOff>
    </xdr:from>
    <xdr:to>
      <xdr:col>4</xdr:col>
      <xdr:colOff>1352550</xdr:colOff>
      <xdr:row>3</xdr:row>
      <xdr:rowOff>1114425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13544550"/>
          <a:ext cx="828675" cy="828675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9</xdr:row>
      <xdr:rowOff>285750</xdr:rowOff>
    </xdr:from>
    <xdr:ext cx="828675" cy="828675"/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22117050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8</xdr:row>
      <xdr:rowOff>0</xdr:rowOff>
    </xdr:from>
    <xdr:to>
      <xdr:col>5</xdr:col>
      <xdr:colOff>14851</xdr:colOff>
      <xdr:row>8</xdr:row>
      <xdr:rowOff>1425600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20402550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600075</xdr:colOff>
      <xdr:row>10</xdr:row>
      <xdr:rowOff>381000</xdr:rowOff>
    </xdr:from>
    <xdr:to>
      <xdr:col>4</xdr:col>
      <xdr:colOff>1295400</xdr:colOff>
      <xdr:row>10</xdr:row>
      <xdr:rowOff>1076325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850" y="23641050"/>
          <a:ext cx="695325" cy="6953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17</xdr:row>
      <xdr:rowOff>0</xdr:rowOff>
    </xdr:from>
    <xdr:to>
      <xdr:col>5</xdr:col>
      <xdr:colOff>14851</xdr:colOff>
      <xdr:row>17</xdr:row>
      <xdr:rowOff>1425600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33261300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18</xdr:row>
      <xdr:rowOff>285750</xdr:rowOff>
    </xdr:from>
    <xdr:ext cx="828675" cy="828675"/>
    <xdr:pic>
      <xdr:nvPicPr>
        <xdr:cNvPr id="22" name="図 2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34975800"/>
          <a:ext cx="828675" cy="828675"/>
        </a:xfrm>
        <a:prstGeom prst="rect">
          <a:avLst/>
        </a:prstGeom>
      </xdr:spPr>
    </xdr:pic>
    <xdr:clientData/>
  </xdr:oneCellAnchor>
  <xdr:oneCellAnchor>
    <xdr:from>
      <xdr:col>4</xdr:col>
      <xdr:colOff>600075</xdr:colOff>
      <xdr:row>19</xdr:row>
      <xdr:rowOff>381000</xdr:rowOff>
    </xdr:from>
    <xdr:ext cx="695325" cy="695325"/>
    <xdr:pic>
      <xdr:nvPicPr>
        <xdr:cNvPr id="23" name="図 22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850" y="36499800"/>
          <a:ext cx="695325" cy="695325"/>
        </a:xfrm>
        <a:prstGeom prst="rect">
          <a:avLst/>
        </a:prstGeom>
      </xdr:spPr>
    </xdr:pic>
    <xdr:clientData/>
  </xdr:oneCellAnchor>
  <xdr:oneCellAnchor>
    <xdr:from>
      <xdr:col>4</xdr:col>
      <xdr:colOff>523875</xdr:colOff>
      <xdr:row>26</xdr:row>
      <xdr:rowOff>285750</xdr:rowOff>
    </xdr:from>
    <xdr:ext cx="828675" cy="828675"/>
    <xdr:pic>
      <xdr:nvPicPr>
        <xdr:cNvPr id="27" name="図 2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46405800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25</xdr:row>
      <xdr:rowOff>0</xdr:rowOff>
    </xdr:from>
    <xdr:to>
      <xdr:col>5</xdr:col>
      <xdr:colOff>14851</xdr:colOff>
      <xdr:row>25</xdr:row>
      <xdr:rowOff>1425600</xdr:rowOff>
    </xdr:to>
    <xdr:pic>
      <xdr:nvPicPr>
        <xdr:cNvPr id="28" name="図 2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44691300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0</xdr:colOff>
      <xdr:row>25</xdr:row>
      <xdr:rowOff>0</xdr:rowOff>
    </xdr:from>
    <xdr:ext cx="1900800" cy="1425600"/>
    <xdr:pic>
      <xdr:nvPicPr>
        <xdr:cNvPr id="29" name="図 28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44691300"/>
          <a:ext cx="1900800" cy="1425600"/>
        </a:xfrm>
        <a:prstGeom prst="rect">
          <a:avLst/>
        </a:prstGeom>
      </xdr:spPr>
    </xdr:pic>
    <xdr:clientData/>
  </xdr:oneCellAnchor>
  <xdr:oneCellAnchor>
    <xdr:from>
      <xdr:col>4</xdr:col>
      <xdr:colOff>523875</xdr:colOff>
      <xdr:row>38</xdr:row>
      <xdr:rowOff>285750</xdr:rowOff>
    </xdr:from>
    <xdr:ext cx="828675" cy="828675"/>
    <xdr:pic>
      <xdr:nvPicPr>
        <xdr:cNvPr id="39" name="図 3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66408300"/>
          <a:ext cx="828675" cy="828675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37</xdr:row>
      <xdr:rowOff>0</xdr:rowOff>
    </xdr:from>
    <xdr:ext cx="1900800" cy="1425600"/>
    <xdr:pic>
      <xdr:nvPicPr>
        <xdr:cNvPr id="40" name="図 39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64693800"/>
          <a:ext cx="1900800" cy="142560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37</xdr:row>
      <xdr:rowOff>0</xdr:rowOff>
    </xdr:from>
    <xdr:ext cx="1900800" cy="1425600"/>
    <xdr:pic>
      <xdr:nvPicPr>
        <xdr:cNvPr id="41" name="図 40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64693800"/>
          <a:ext cx="1900800" cy="1425600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43</xdr:row>
      <xdr:rowOff>0</xdr:rowOff>
    </xdr:from>
    <xdr:to>
      <xdr:col>5</xdr:col>
      <xdr:colOff>14851</xdr:colOff>
      <xdr:row>43</xdr:row>
      <xdr:rowOff>1425600</xdr:rowOff>
    </xdr:to>
    <xdr:pic>
      <xdr:nvPicPr>
        <xdr:cNvPr id="43" name="図 42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71837550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45</xdr:row>
      <xdr:rowOff>247650</xdr:rowOff>
    </xdr:from>
    <xdr:to>
      <xdr:col>4</xdr:col>
      <xdr:colOff>1628775</xdr:colOff>
      <xdr:row>45</xdr:row>
      <xdr:rowOff>1207834</xdr:rowOff>
    </xdr:to>
    <xdr:pic>
      <xdr:nvPicPr>
        <xdr:cNvPr id="44" name="図 43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3275" y="74942700"/>
          <a:ext cx="1438275" cy="960184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44</xdr:row>
      <xdr:rowOff>285750</xdr:rowOff>
    </xdr:from>
    <xdr:ext cx="828675" cy="828675"/>
    <xdr:pic>
      <xdr:nvPicPr>
        <xdr:cNvPr id="45" name="図 44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50" y="73552050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51</xdr:row>
      <xdr:rowOff>0</xdr:rowOff>
    </xdr:from>
    <xdr:to>
      <xdr:col>5</xdr:col>
      <xdr:colOff>14851</xdr:colOff>
      <xdr:row>51</xdr:row>
      <xdr:rowOff>1425600</xdr:rowOff>
    </xdr:to>
    <xdr:pic>
      <xdr:nvPicPr>
        <xdr:cNvPr id="48" name="図 47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81838800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58</xdr:row>
      <xdr:rowOff>171450</xdr:rowOff>
    </xdr:from>
    <xdr:to>
      <xdr:col>4</xdr:col>
      <xdr:colOff>1778925</xdr:colOff>
      <xdr:row>58</xdr:row>
      <xdr:rowOff>640326</xdr:rowOff>
    </xdr:to>
    <xdr:pic>
      <xdr:nvPicPr>
        <xdr:cNvPr id="52" name="図 51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6125" y="9201150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140475</xdr:colOff>
      <xdr:row>58</xdr:row>
      <xdr:rowOff>807225</xdr:rowOff>
    </xdr:from>
    <xdr:to>
      <xdr:col>4</xdr:col>
      <xdr:colOff>1786050</xdr:colOff>
      <xdr:row>58</xdr:row>
      <xdr:rowOff>1276101</xdr:rowOff>
    </xdr:to>
    <xdr:pic>
      <xdr:nvPicPr>
        <xdr:cNvPr id="53" name="図 52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3250" y="9264727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90450</xdr:colOff>
      <xdr:row>59</xdr:row>
      <xdr:rowOff>233325</xdr:rowOff>
    </xdr:from>
    <xdr:to>
      <xdr:col>4</xdr:col>
      <xdr:colOff>1736025</xdr:colOff>
      <xdr:row>59</xdr:row>
      <xdr:rowOff>702201</xdr:rowOff>
    </xdr:to>
    <xdr:pic>
      <xdr:nvPicPr>
        <xdr:cNvPr id="54" name="図 53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3225" y="9350212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78525</xdr:colOff>
      <xdr:row>59</xdr:row>
      <xdr:rowOff>850050</xdr:rowOff>
    </xdr:from>
    <xdr:to>
      <xdr:col>4</xdr:col>
      <xdr:colOff>1724100</xdr:colOff>
      <xdr:row>59</xdr:row>
      <xdr:rowOff>1318926</xdr:rowOff>
    </xdr:to>
    <xdr:pic>
      <xdr:nvPicPr>
        <xdr:cNvPr id="55" name="図 54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1300" y="9411885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95175</xdr:colOff>
      <xdr:row>56</xdr:row>
      <xdr:rowOff>219000</xdr:rowOff>
    </xdr:from>
    <xdr:to>
      <xdr:col>4</xdr:col>
      <xdr:colOff>1740750</xdr:colOff>
      <xdr:row>56</xdr:row>
      <xdr:rowOff>687876</xdr:rowOff>
    </xdr:to>
    <xdr:pic>
      <xdr:nvPicPr>
        <xdr:cNvPr id="56" name="図 55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7950" y="8920155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83250</xdr:colOff>
      <xdr:row>56</xdr:row>
      <xdr:rowOff>769050</xdr:rowOff>
    </xdr:from>
    <xdr:to>
      <xdr:col>4</xdr:col>
      <xdr:colOff>1728825</xdr:colOff>
      <xdr:row>56</xdr:row>
      <xdr:rowOff>1237926</xdr:rowOff>
    </xdr:to>
    <xdr:pic>
      <xdr:nvPicPr>
        <xdr:cNvPr id="57" name="図 56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6025" y="8975160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80850</xdr:colOff>
      <xdr:row>57</xdr:row>
      <xdr:rowOff>176100</xdr:rowOff>
    </xdr:from>
    <xdr:to>
      <xdr:col>4</xdr:col>
      <xdr:colOff>1726425</xdr:colOff>
      <xdr:row>57</xdr:row>
      <xdr:rowOff>644976</xdr:rowOff>
    </xdr:to>
    <xdr:pic>
      <xdr:nvPicPr>
        <xdr:cNvPr id="58" name="図 57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3625" y="9058740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68925</xdr:colOff>
      <xdr:row>57</xdr:row>
      <xdr:rowOff>764250</xdr:rowOff>
    </xdr:from>
    <xdr:to>
      <xdr:col>4</xdr:col>
      <xdr:colOff>1714500</xdr:colOff>
      <xdr:row>57</xdr:row>
      <xdr:rowOff>1233126</xdr:rowOff>
    </xdr:to>
    <xdr:pic>
      <xdr:nvPicPr>
        <xdr:cNvPr id="59" name="図 58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1700" y="9117555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642937</xdr:colOff>
      <xdr:row>4</xdr:row>
      <xdr:rowOff>369094</xdr:rowOff>
    </xdr:from>
    <xdr:to>
      <xdr:col>4</xdr:col>
      <xdr:colOff>1338262</xdr:colOff>
      <xdr:row>4</xdr:row>
      <xdr:rowOff>1064419</xdr:rowOff>
    </xdr:to>
    <xdr:pic>
      <xdr:nvPicPr>
        <xdr:cNvPr id="63" name="図 62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95712" y="15056644"/>
          <a:ext cx="695325" cy="695325"/>
        </a:xfrm>
        <a:prstGeom prst="rect">
          <a:avLst/>
        </a:prstGeom>
      </xdr:spPr>
    </xdr:pic>
    <xdr:clientData/>
  </xdr:twoCellAnchor>
  <xdr:twoCellAnchor editAs="oneCell">
    <xdr:from>
      <xdr:col>2</xdr:col>
      <xdr:colOff>83344</xdr:colOff>
      <xdr:row>1</xdr:row>
      <xdr:rowOff>59532</xdr:rowOff>
    </xdr:from>
    <xdr:to>
      <xdr:col>2</xdr:col>
      <xdr:colOff>1829593</xdr:colOff>
      <xdr:row>1</xdr:row>
      <xdr:rowOff>1369219</xdr:rowOff>
    </xdr:to>
    <xdr:pic>
      <xdr:nvPicPr>
        <xdr:cNvPr id="74" name="図 73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5407" y="488157"/>
          <a:ext cx="1746249" cy="1309687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190501</xdr:colOff>
      <xdr:row>5</xdr:row>
      <xdr:rowOff>440532</xdr:rowOff>
    </xdr:from>
    <xdr:to>
      <xdr:col>4</xdr:col>
      <xdr:colOff>1654969</xdr:colOff>
      <xdr:row>5</xdr:row>
      <xdr:rowOff>1002479</xdr:rowOff>
    </xdr:to>
    <xdr:pic>
      <xdr:nvPicPr>
        <xdr:cNvPr id="75" name="図 74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751" y="6584157"/>
          <a:ext cx="1464468" cy="561947"/>
        </a:xfrm>
        <a:prstGeom prst="rect">
          <a:avLst/>
        </a:prstGeom>
      </xdr:spPr>
    </xdr:pic>
    <xdr:clientData/>
  </xdr:twoCellAnchor>
  <xdr:twoCellAnchor editAs="oneCell">
    <xdr:from>
      <xdr:col>4</xdr:col>
      <xdr:colOff>59531</xdr:colOff>
      <xdr:row>6</xdr:row>
      <xdr:rowOff>488156</xdr:rowOff>
    </xdr:from>
    <xdr:to>
      <xdr:col>4</xdr:col>
      <xdr:colOff>1723606</xdr:colOff>
      <xdr:row>6</xdr:row>
      <xdr:rowOff>988219</xdr:rowOff>
    </xdr:to>
    <xdr:pic>
      <xdr:nvPicPr>
        <xdr:cNvPr id="76" name="図 75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2781" y="8060531"/>
          <a:ext cx="1664075" cy="50006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19613</xdr:colOff>
      <xdr:row>7</xdr:row>
      <xdr:rowOff>1425600</xdr:rowOff>
    </xdr:to>
    <xdr:pic>
      <xdr:nvPicPr>
        <xdr:cNvPr id="77" name="図 76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90011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107157</xdr:colOff>
      <xdr:row>11</xdr:row>
      <xdr:rowOff>535783</xdr:rowOff>
    </xdr:from>
    <xdr:to>
      <xdr:col>4</xdr:col>
      <xdr:colOff>1785938</xdr:colOff>
      <xdr:row>11</xdr:row>
      <xdr:rowOff>799547</xdr:rowOff>
    </xdr:to>
    <xdr:pic>
      <xdr:nvPicPr>
        <xdr:cNvPr id="78" name="図 77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0407" y="15251908"/>
          <a:ext cx="1678781" cy="263764"/>
        </a:xfrm>
        <a:prstGeom prst="rect">
          <a:avLst/>
        </a:prstGeom>
      </xdr:spPr>
    </xdr:pic>
    <xdr:clientData/>
  </xdr:twoCellAnchor>
  <xdr:twoCellAnchor editAs="oneCell">
    <xdr:from>
      <xdr:col>4</xdr:col>
      <xdr:colOff>297657</xdr:colOff>
      <xdr:row>12</xdr:row>
      <xdr:rowOff>59531</xdr:rowOff>
    </xdr:from>
    <xdr:to>
      <xdr:col>4</xdr:col>
      <xdr:colOff>1546857</xdr:colOff>
      <xdr:row>13</xdr:row>
      <xdr:rowOff>15594</xdr:rowOff>
    </xdr:to>
    <xdr:pic>
      <xdr:nvPicPr>
        <xdr:cNvPr id="79" name="図 78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0907" y="16204406"/>
          <a:ext cx="1249200" cy="1384813"/>
        </a:xfrm>
        <a:prstGeom prst="rect">
          <a:avLst/>
        </a:prstGeom>
      </xdr:spPr>
    </xdr:pic>
    <xdr:clientData/>
  </xdr:twoCellAnchor>
  <xdr:twoCellAnchor editAs="oneCell">
    <xdr:from>
      <xdr:col>4</xdr:col>
      <xdr:colOff>261937</xdr:colOff>
      <xdr:row>13</xdr:row>
      <xdr:rowOff>35719</xdr:rowOff>
    </xdr:from>
    <xdr:to>
      <xdr:col>4</xdr:col>
      <xdr:colOff>1511137</xdr:colOff>
      <xdr:row>13</xdr:row>
      <xdr:rowOff>1420532</xdr:rowOff>
    </xdr:to>
    <xdr:pic>
      <xdr:nvPicPr>
        <xdr:cNvPr id="80" name="図 79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5187" y="17609344"/>
          <a:ext cx="1249200" cy="1384813"/>
        </a:xfrm>
        <a:prstGeom prst="rect">
          <a:avLst/>
        </a:prstGeom>
      </xdr:spPr>
    </xdr:pic>
    <xdr:clientData/>
  </xdr:twoCellAnchor>
  <xdr:twoCellAnchor editAs="oneCell">
    <xdr:from>
      <xdr:col>4</xdr:col>
      <xdr:colOff>250030</xdr:colOff>
      <xdr:row>14</xdr:row>
      <xdr:rowOff>47625</xdr:rowOff>
    </xdr:from>
    <xdr:to>
      <xdr:col>4</xdr:col>
      <xdr:colOff>1499230</xdr:colOff>
      <xdr:row>15</xdr:row>
      <xdr:rowOff>3688</xdr:rowOff>
    </xdr:to>
    <xdr:pic>
      <xdr:nvPicPr>
        <xdr:cNvPr id="81" name="図 80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3280" y="19050000"/>
          <a:ext cx="1249200" cy="1384813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238124</xdr:colOff>
      <xdr:row>15</xdr:row>
      <xdr:rowOff>35719</xdr:rowOff>
    </xdr:from>
    <xdr:to>
      <xdr:col>4</xdr:col>
      <xdr:colOff>1487324</xdr:colOff>
      <xdr:row>15</xdr:row>
      <xdr:rowOff>1420532</xdr:rowOff>
    </xdr:to>
    <xdr:pic>
      <xdr:nvPicPr>
        <xdr:cNvPr id="82" name="図 81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1374" y="20466844"/>
          <a:ext cx="1249200" cy="1384813"/>
        </a:xfrm>
        <a:prstGeom prst="rect">
          <a:avLst/>
        </a:prstGeom>
      </xdr:spPr>
    </xdr:pic>
    <xdr:clientData/>
  </xdr:twoCellAnchor>
  <xdr:twoCellAnchor editAs="oneCell">
    <xdr:from>
      <xdr:col>4</xdr:col>
      <xdr:colOff>297658</xdr:colOff>
      <xdr:row>20</xdr:row>
      <xdr:rowOff>440532</xdr:rowOff>
    </xdr:from>
    <xdr:to>
      <xdr:col>4</xdr:col>
      <xdr:colOff>1500188</xdr:colOff>
      <xdr:row>20</xdr:row>
      <xdr:rowOff>1013831</xdr:rowOff>
    </xdr:to>
    <xdr:pic>
      <xdr:nvPicPr>
        <xdr:cNvPr id="84" name="図 83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0908" y="28015407"/>
          <a:ext cx="1202530" cy="573299"/>
        </a:xfrm>
        <a:prstGeom prst="rect">
          <a:avLst/>
        </a:prstGeom>
      </xdr:spPr>
    </xdr:pic>
    <xdr:clientData/>
  </xdr:twoCellAnchor>
  <xdr:twoCellAnchor editAs="oneCell">
    <xdr:from>
      <xdr:col>4</xdr:col>
      <xdr:colOff>130968</xdr:colOff>
      <xdr:row>21</xdr:row>
      <xdr:rowOff>464345</xdr:rowOff>
    </xdr:from>
    <xdr:to>
      <xdr:col>4</xdr:col>
      <xdr:colOff>1774031</xdr:colOff>
      <xdr:row>21</xdr:row>
      <xdr:rowOff>1035609</xdr:rowOff>
    </xdr:to>
    <xdr:pic>
      <xdr:nvPicPr>
        <xdr:cNvPr id="85" name="図 84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4218" y="29467970"/>
          <a:ext cx="1643063" cy="571264"/>
        </a:xfrm>
        <a:prstGeom prst="rect">
          <a:avLst/>
        </a:prstGeom>
      </xdr:spPr>
    </xdr:pic>
    <xdr:clientData/>
  </xdr:twoCellAnchor>
  <xdr:twoCellAnchor editAs="oneCell">
    <xdr:from>
      <xdr:col>4</xdr:col>
      <xdr:colOff>107156</xdr:colOff>
      <xdr:row>22</xdr:row>
      <xdr:rowOff>476251</xdr:rowOff>
    </xdr:from>
    <xdr:to>
      <xdr:col>4</xdr:col>
      <xdr:colOff>1750219</xdr:colOff>
      <xdr:row>22</xdr:row>
      <xdr:rowOff>1047515</xdr:rowOff>
    </xdr:to>
    <xdr:pic>
      <xdr:nvPicPr>
        <xdr:cNvPr id="86" name="図 85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0406" y="30908626"/>
          <a:ext cx="1643063" cy="571264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23</xdr:row>
      <xdr:rowOff>642937</xdr:rowOff>
    </xdr:from>
    <xdr:to>
      <xdr:col>5</xdr:col>
      <xdr:colOff>642938</xdr:colOff>
      <xdr:row>23</xdr:row>
      <xdr:rowOff>837602</xdr:rowOff>
    </xdr:to>
    <xdr:pic>
      <xdr:nvPicPr>
        <xdr:cNvPr id="87" name="図 86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0" y="32504062"/>
          <a:ext cx="2047875" cy="1946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19613</xdr:colOff>
      <xdr:row>16</xdr:row>
      <xdr:rowOff>1425600</xdr:rowOff>
    </xdr:to>
    <xdr:pic>
      <xdr:nvPicPr>
        <xdr:cNvPr id="88" name="図 87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2185987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452437</xdr:colOff>
      <xdr:row>30</xdr:row>
      <xdr:rowOff>619125</xdr:rowOff>
    </xdr:from>
    <xdr:to>
      <xdr:col>5</xdr:col>
      <xdr:colOff>619125</xdr:colOff>
      <xdr:row>30</xdr:row>
      <xdr:rowOff>813790</xdr:rowOff>
    </xdr:to>
    <xdr:pic>
      <xdr:nvPicPr>
        <xdr:cNvPr id="89" name="図 88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5687" y="41052750"/>
          <a:ext cx="2047875" cy="194665"/>
        </a:xfrm>
        <a:prstGeom prst="rect">
          <a:avLst/>
        </a:prstGeom>
      </xdr:spPr>
    </xdr:pic>
    <xdr:clientData/>
  </xdr:twoCellAnchor>
  <xdr:twoCellAnchor editAs="oneCell">
    <xdr:from>
      <xdr:col>4</xdr:col>
      <xdr:colOff>130969</xdr:colOff>
      <xdr:row>29</xdr:row>
      <xdr:rowOff>488157</xdr:rowOff>
    </xdr:from>
    <xdr:to>
      <xdr:col>4</xdr:col>
      <xdr:colOff>1755421</xdr:colOff>
      <xdr:row>29</xdr:row>
      <xdr:rowOff>976313</xdr:rowOff>
    </xdr:to>
    <xdr:pic>
      <xdr:nvPicPr>
        <xdr:cNvPr id="92" name="図 91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4219" y="39493032"/>
          <a:ext cx="1624452" cy="488156"/>
        </a:xfrm>
        <a:prstGeom prst="rect">
          <a:avLst/>
        </a:prstGeom>
      </xdr:spPr>
    </xdr:pic>
    <xdr:clientData/>
  </xdr:twoCellAnchor>
  <xdr:twoCellAnchor editAs="oneCell">
    <xdr:from>
      <xdr:col>3</xdr:col>
      <xdr:colOff>1643064</xdr:colOff>
      <xdr:row>28</xdr:row>
      <xdr:rowOff>380999</xdr:rowOff>
    </xdr:from>
    <xdr:to>
      <xdr:col>4</xdr:col>
      <xdr:colOff>1774032</xdr:colOff>
      <xdr:row>28</xdr:row>
      <xdr:rowOff>1039523</xdr:rowOff>
    </xdr:to>
    <xdr:pic>
      <xdr:nvPicPr>
        <xdr:cNvPr id="95" name="図 94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6314" y="39385874"/>
          <a:ext cx="2012156" cy="658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3</xdr:col>
      <xdr:colOff>19613</xdr:colOff>
      <xdr:row>24</xdr:row>
      <xdr:rowOff>1425600</xdr:rowOff>
    </xdr:to>
    <xdr:pic>
      <xdr:nvPicPr>
        <xdr:cNvPr id="96" name="図 95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3328987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1</xdr:col>
      <xdr:colOff>916781</xdr:colOff>
      <xdr:row>31</xdr:row>
      <xdr:rowOff>23812</xdr:rowOff>
    </xdr:from>
    <xdr:to>
      <xdr:col>2</xdr:col>
      <xdr:colOff>1865081</xdr:colOff>
      <xdr:row>32</xdr:row>
      <xdr:rowOff>20662</xdr:rowOff>
    </xdr:to>
    <xdr:pic>
      <xdr:nvPicPr>
        <xdr:cNvPr id="97" name="図 96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6344" y="41886187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523875</xdr:colOff>
      <xdr:row>32</xdr:row>
      <xdr:rowOff>535782</xdr:rowOff>
    </xdr:from>
    <xdr:to>
      <xdr:col>4</xdr:col>
      <xdr:colOff>1181100</xdr:colOff>
      <xdr:row>32</xdr:row>
      <xdr:rowOff>869157</xdr:rowOff>
    </xdr:to>
    <xdr:pic>
      <xdr:nvPicPr>
        <xdr:cNvPr id="98" name="図 97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43826907"/>
          <a:ext cx="657225" cy="333375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33</xdr:row>
      <xdr:rowOff>571500</xdr:rowOff>
    </xdr:from>
    <xdr:to>
      <xdr:col>4</xdr:col>
      <xdr:colOff>1774032</xdr:colOff>
      <xdr:row>33</xdr:row>
      <xdr:rowOff>1004171</xdr:rowOff>
    </xdr:to>
    <xdr:pic>
      <xdr:nvPicPr>
        <xdr:cNvPr id="99" name="図 98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6594" y="45291375"/>
          <a:ext cx="1690688" cy="432671"/>
        </a:xfrm>
        <a:prstGeom prst="rect">
          <a:avLst/>
        </a:prstGeom>
      </xdr:spPr>
    </xdr:pic>
    <xdr:clientData/>
  </xdr:twoCellAnchor>
  <xdr:oneCellAnchor>
    <xdr:from>
      <xdr:col>4</xdr:col>
      <xdr:colOff>452437</xdr:colOff>
      <xdr:row>35</xdr:row>
      <xdr:rowOff>619125</xdr:rowOff>
    </xdr:from>
    <xdr:ext cx="2047875" cy="194665"/>
    <xdr:pic>
      <xdr:nvPicPr>
        <xdr:cNvPr id="100" name="図 99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5687" y="41052750"/>
          <a:ext cx="2047875" cy="194665"/>
        </a:xfrm>
        <a:prstGeom prst="rect">
          <a:avLst/>
        </a:prstGeom>
      </xdr:spPr>
    </xdr:pic>
    <xdr:clientData/>
  </xdr:oneCellAnchor>
  <xdr:oneCellAnchor>
    <xdr:from>
      <xdr:col>4</xdr:col>
      <xdr:colOff>452437</xdr:colOff>
      <xdr:row>41</xdr:row>
      <xdr:rowOff>619125</xdr:rowOff>
    </xdr:from>
    <xdr:ext cx="2047875" cy="194665"/>
    <xdr:pic>
      <xdr:nvPicPr>
        <xdr:cNvPr id="101" name="図 100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5687" y="48196500"/>
          <a:ext cx="2047875" cy="194665"/>
        </a:xfrm>
        <a:prstGeom prst="rect">
          <a:avLst/>
        </a:prstGeom>
      </xdr:spPr>
    </xdr:pic>
    <xdr:clientData/>
  </xdr:oneCellAnchor>
  <xdr:oneCellAnchor>
    <xdr:from>
      <xdr:col>4</xdr:col>
      <xdr:colOff>452437</xdr:colOff>
      <xdr:row>49</xdr:row>
      <xdr:rowOff>619125</xdr:rowOff>
    </xdr:from>
    <xdr:ext cx="2047875" cy="194665"/>
    <xdr:pic>
      <xdr:nvPicPr>
        <xdr:cNvPr id="102" name="図 101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5687" y="56769000"/>
          <a:ext cx="2047875" cy="194665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36</xdr:row>
      <xdr:rowOff>0</xdr:rowOff>
    </xdr:from>
    <xdr:to>
      <xdr:col>3</xdr:col>
      <xdr:colOff>19613</xdr:colOff>
      <xdr:row>36</xdr:row>
      <xdr:rowOff>1425600</xdr:rowOff>
    </xdr:to>
    <xdr:pic>
      <xdr:nvPicPr>
        <xdr:cNvPr id="103" name="図 102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490061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83344</xdr:colOff>
      <xdr:row>40</xdr:row>
      <xdr:rowOff>547689</xdr:rowOff>
    </xdr:from>
    <xdr:to>
      <xdr:col>4</xdr:col>
      <xdr:colOff>1707796</xdr:colOff>
      <xdr:row>40</xdr:row>
      <xdr:rowOff>1035845</xdr:rowOff>
    </xdr:to>
    <xdr:pic>
      <xdr:nvPicPr>
        <xdr:cNvPr id="104" name="図 103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6594" y="55268814"/>
          <a:ext cx="1624452" cy="488156"/>
        </a:xfrm>
        <a:prstGeom prst="rect">
          <a:avLst/>
        </a:prstGeom>
      </xdr:spPr>
    </xdr:pic>
    <xdr:clientData/>
  </xdr:twoCellAnchor>
  <xdr:twoCellAnchor editAs="oneCell">
    <xdr:from>
      <xdr:col>4</xdr:col>
      <xdr:colOff>71436</xdr:colOff>
      <xdr:row>39</xdr:row>
      <xdr:rowOff>392906</xdr:rowOff>
    </xdr:from>
    <xdr:to>
      <xdr:col>4</xdr:col>
      <xdr:colOff>1819625</xdr:colOff>
      <xdr:row>39</xdr:row>
      <xdr:rowOff>952500</xdr:rowOff>
    </xdr:to>
    <xdr:pic>
      <xdr:nvPicPr>
        <xdr:cNvPr id="105" name="図 104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4686" y="53685281"/>
          <a:ext cx="1748189" cy="55959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3</xdr:col>
      <xdr:colOff>19613</xdr:colOff>
      <xdr:row>42</xdr:row>
      <xdr:rowOff>1425600</xdr:rowOff>
    </xdr:to>
    <xdr:pic>
      <xdr:nvPicPr>
        <xdr:cNvPr id="106" name="図 105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575786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46</xdr:row>
      <xdr:rowOff>321468</xdr:rowOff>
    </xdr:from>
    <xdr:to>
      <xdr:col>4</xdr:col>
      <xdr:colOff>1631156</xdr:colOff>
      <xdr:row>46</xdr:row>
      <xdr:rowOff>1040751</xdr:rowOff>
    </xdr:to>
    <xdr:pic>
      <xdr:nvPicPr>
        <xdr:cNvPr id="107" name="図 106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6625" y="63615093"/>
          <a:ext cx="1297781" cy="719283"/>
        </a:xfrm>
        <a:prstGeom prst="rect">
          <a:avLst/>
        </a:prstGeom>
      </xdr:spPr>
    </xdr:pic>
    <xdr:clientData/>
  </xdr:twoCellAnchor>
  <xdr:twoCellAnchor editAs="oneCell">
    <xdr:from>
      <xdr:col>3</xdr:col>
      <xdr:colOff>1857375</xdr:colOff>
      <xdr:row>47</xdr:row>
      <xdr:rowOff>595313</xdr:rowOff>
    </xdr:from>
    <xdr:to>
      <xdr:col>4</xdr:col>
      <xdr:colOff>1833562</xdr:colOff>
      <xdr:row>47</xdr:row>
      <xdr:rowOff>791687</xdr:rowOff>
    </xdr:to>
    <xdr:pic>
      <xdr:nvPicPr>
        <xdr:cNvPr id="108" name="図 107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00625" y="66746438"/>
          <a:ext cx="1857375" cy="196374"/>
        </a:xfrm>
        <a:prstGeom prst="rect">
          <a:avLst/>
        </a:prstGeom>
      </xdr:spPr>
    </xdr:pic>
    <xdr:clientData/>
  </xdr:twoCellAnchor>
  <xdr:twoCellAnchor editAs="oneCell">
    <xdr:from>
      <xdr:col>4</xdr:col>
      <xdr:colOff>178594</xdr:colOff>
      <xdr:row>48</xdr:row>
      <xdr:rowOff>547687</xdr:rowOff>
    </xdr:from>
    <xdr:to>
      <xdr:col>4</xdr:col>
      <xdr:colOff>1744726</xdr:colOff>
      <xdr:row>48</xdr:row>
      <xdr:rowOff>1000125</xdr:rowOff>
    </xdr:to>
    <xdr:pic>
      <xdr:nvPicPr>
        <xdr:cNvPr id="109" name="図 108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1844" y="66698812"/>
          <a:ext cx="1566132" cy="4524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3</xdr:col>
      <xdr:colOff>19613</xdr:colOff>
      <xdr:row>50</xdr:row>
      <xdr:rowOff>1425600</xdr:rowOff>
    </xdr:to>
    <xdr:pic>
      <xdr:nvPicPr>
        <xdr:cNvPr id="110" name="図 109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690086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452438</xdr:colOff>
      <xdr:row>52</xdr:row>
      <xdr:rowOff>511969</xdr:rowOff>
    </xdr:from>
    <xdr:to>
      <xdr:col>4</xdr:col>
      <xdr:colOff>1440657</xdr:colOff>
      <xdr:row>52</xdr:row>
      <xdr:rowOff>976699</xdr:rowOff>
    </xdr:to>
    <xdr:pic>
      <xdr:nvPicPr>
        <xdr:cNvPr id="111" name="図 110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5688" y="72378094"/>
          <a:ext cx="988219" cy="464730"/>
        </a:xfrm>
        <a:prstGeom prst="rect">
          <a:avLst/>
        </a:prstGeom>
      </xdr:spPr>
    </xdr:pic>
    <xdr:clientData/>
  </xdr:twoCellAnchor>
  <xdr:twoCellAnchor editAs="oneCell">
    <xdr:from>
      <xdr:col>4</xdr:col>
      <xdr:colOff>59531</xdr:colOff>
      <xdr:row>53</xdr:row>
      <xdr:rowOff>559593</xdr:rowOff>
    </xdr:from>
    <xdr:to>
      <xdr:col>4</xdr:col>
      <xdr:colOff>1785937</xdr:colOff>
      <xdr:row>53</xdr:row>
      <xdr:rowOff>827886</xdr:rowOff>
    </xdr:to>
    <xdr:pic>
      <xdr:nvPicPr>
        <xdr:cNvPr id="112" name="図 111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2781" y="73854468"/>
          <a:ext cx="1726406" cy="268293"/>
        </a:xfrm>
        <a:prstGeom prst="rect">
          <a:avLst/>
        </a:prstGeom>
      </xdr:spPr>
    </xdr:pic>
    <xdr:clientData/>
  </xdr:twoCellAnchor>
  <xdr:twoCellAnchor editAs="oneCell">
    <xdr:from>
      <xdr:col>4</xdr:col>
      <xdr:colOff>59531</xdr:colOff>
      <xdr:row>54</xdr:row>
      <xdr:rowOff>607219</xdr:rowOff>
    </xdr:from>
    <xdr:to>
      <xdr:col>4</xdr:col>
      <xdr:colOff>1774031</xdr:colOff>
      <xdr:row>54</xdr:row>
      <xdr:rowOff>736509</xdr:rowOff>
    </xdr:to>
    <xdr:pic>
      <xdr:nvPicPr>
        <xdr:cNvPr id="113" name="図 112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2781" y="75330844"/>
          <a:ext cx="1714500" cy="129290"/>
        </a:xfrm>
        <a:prstGeom prst="rect">
          <a:avLst/>
        </a:prstGeom>
      </xdr:spPr>
    </xdr:pic>
    <xdr:clientData/>
  </xdr:twoCellAnchor>
  <xdr:twoCellAnchor editAs="oneCell">
    <xdr:from>
      <xdr:col>4</xdr:col>
      <xdr:colOff>166688</xdr:colOff>
      <xdr:row>55</xdr:row>
      <xdr:rowOff>500064</xdr:rowOff>
    </xdr:from>
    <xdr:to>
      <xdr:col>4</xdr:col>
      <xdr:colOff>1690688</xdr:colOff>
      <xdr:row>55</xdr:row>
      <xdr:rowOff>812064</xdr:rowOff>
    </xdr:to>
    <xdr:pic>
      <xdr:nvPicPr>
        <xdr:cNvPr id="114" name="図 113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9938" y="76652439"/>
          <a:ext cx="1524000" cy="312000"/>
        </a:xfrm>
        <a:prstGeom prst="rect">
          <a:avLst/>
        </a:prstGeom>
      </xdr:spPr>
    </xdr:pic>
    <xdr:clientData/>
  </xdr:twoCellAnchor>
  <xdr:oneCellAnchor>
    <xdr:from>
      <xdr:col>4</xdr:col>
      <xdr:colOff>600075</xdr:colOff>
      <xdr:row>27</xdr:row>
      <xdr:rowOff>381000</xdr:rowOff>
    </xdr:from>
    <xdr:ext cx="695325" cy="695325"/>
    <xdr:pic>
      <xdr:nvPicPr>
        <xdr:cNvPr id="66" name="図 6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24513" y="26527125"/>
          <a:ext cx="695325" cy="695325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66675</xdr:colOff>
      <xdr:row>1</xdr:row>
      <xdr:rowOff>28575</xdr:rowOff>
    </xdr:from>
    <xdr:to>
      <xdr:col>2</xdr:col>
      <xdr:colOff>1838325</xdr:colOff>
      <xdr:row>1</xdr:row>
      <xdr:rowOff>1357313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9300" y="238125"/>
          <a:ext cx="1771650" cy="1328738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</xdr:row>
      <xdr:rowOff>28575</xdr:rowOff>
    </xdr:from>
    <xdr:to>
      <xdr:col>4</xdr:col>
      <xdr:colOff>1838325</xdr:colOff>
      <xdr:row>1</xdr:row>
      <xdr:rowOff>1357313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5250" y="238125"/>
          <a:ext cx="1771650" cy="1328738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3</xdr:row>
      <xdr:rowOff>57150</xdr:rowOff>
    </xdr:from>
    <xdr:to>
      <xdr:col>4</xdr:col>
      <xdr:colOff>1847400</xdr:colOff>
      <xdr:row>3</xdr:row>
      <xdr:rowOff>1385550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14775" y="3105150"/>
          <a:ext cx="1771200" cy="1328400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5</xdr:row>
      <xdr:rowOff>409575</xdr:rowOff>
    </xdr:from>
    <xdr:to>
      <xdr:col>4</xdr:col>
      <xdr:colOff>1676400</xdr:colOff>
      <xdr:row>5</xdr:row>
      <xdr:rowOff>907118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6700" y="6305550"/>
          <a:ext cx="1438275" cy="497543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4</xdr:row>
      <xdr:rowOff>647700</xdr:rowOff>
    </xdr:from>
    <xdr:to>
      <xdr:col>4</xdr:col>
      <xdr:colOff>1838325</xdr:colOff>
      <xdr:row>4</xdr:row>
      <xdr:rowOff>693813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6200" y="5114925"/>
          <a:ext cx="1790700" cy="46113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7</xdr:row>
      <xdr:rowOff>593650</xdr:rowOff>
    </xdr:from>
    <xdr:to>
      <xdr:col>4</xdr:col>
      <xdr:colOff>1771650</xdr:colOff>
      <xdr:row>7</xdr:row>
      <xdr:rowOff>876300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4300" y="9347125"/>
          <a:ext cx="1685925" cy="2826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5</xdr:col>
      <xdr:colOff>14851</xdr:colOff>
      <xdr:row>9</xdr:row>
      <xdr:rowOff>1425600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8575" y="1161097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523875</xdr:colOff>
      <xdr:row>10</xdr:row>
      <xdr:rowOff>285750</xdr:rowOff>
    </xdr:from>
    <xdr:to>
      <xdr:col>4</xdr:col>
      <xdr:colOff>1352550</xdr:colOff>
      <xdr:row>10</xdr:row>
      <xdr:rowOff>1114425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2450" y="13325475"/>
          <a:ext cx="82867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12</xdr:row>
      <xdr:rowOff>523876</xdr:rowOff>
    </xdr:from>
    <xdr:to>
      <xdr:col>4</xdr:col>
      <xdr:colOff>1858915</xdr:colOff>
      <xdr:row>12</xdr:row>
      <xdr:rowOff>847726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48100" y="14992351"/>
          <a:ext cx="1849390" cy="32385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13</xdr:row>
      <xdr:rowOff>419101</xdr:rowOff>
    </xdr:from>
    <xdr:to>
      <xdr:col>4</xdr:col>
      <xdr:colOff>1772050</xdr:colOff>
      <xdr:row>13</xdr:row>
      <xdr:rowOff>914401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62400" y="16316326"/>
          <a:ext cx="1648225" cy="495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14850</xdr:colOff>
      <xdr:row>14</xdr:row>
      <xdr:rowOff>1425600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2625" y="17325975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16</xdr:row>
      <xdr:rowOff>285750</xdr:rowOff>
    </xdr:from>
    <xdr:ext cx="828675" cy="828675"/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2450" y="13325475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15</xdr:row>
      <xdr:rowOff>0</xdr:rowOff>
    </xdr:from>
    <xdr:to>
      <xdr:col>5</xdr:col>
      <xdr:colOff>14851</xdr:colOff>
      <xdr:row>15</xdr:row>
      <xdr:rowOff>1425600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8575" y="187547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600075</xdr:colOff>
      <xdr:row>17</xdr:row>
      <xdr:rowOff>381000</xdr:rowOff>
    </xdr:from>
    <xdr:to>
      <xdr:col>4</xdr:col>
      <xdr:colOff>1295400</xdr:colOff>
      <xdr:row>17</xdr:row>
      <xdr:rowOff>1076325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8650" y="21993225"/>
          <a:ext cx="695325" cy="695325"/>
        </a:xfrm>
        <a:prstGeom prst="rect">
          <a:avLst/>
        </a:prstGeom>
      </xdr:spPr>
    </xdr:pic>
    <xdr:clientData/>
  </xdr:twoCellAnchor>
  <xdr:twoCellAnchor editAs="oneCell">
    <xdr:from>
      <xdr:col>4</xdr:col>
      <xdr:colOff>150326</xdr:colOff>
      <xdr:row>18</xdr:row>
      <xdr:rowOff>600075</xdr:rowOff>
    </xdr:from>
    <xdr:to>
      <xdr:col>4</xdr:col>
      <xdr:colOff>1762126</xdr:colOff>
      <xdr:row>18</xdr:row>
      <xdr:rowOff>747398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8901" y="23641050"/>
          <a:ext cx="1611800" cy="147323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333376</xdr:colOff>
      <xdr:row>19</xdr:row>
      <xdr:rowOff>95251</xdr:rowOff>
    </xdr:from>
    <xdr:to>
      <xdr:col>4</xdr:col>
      <xdr:colOff>1514475</xdr:colOff>
      <xdr:row>19</xdr:row>
      <xdr:rowOff>1404569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1951" y="24564976"/>
          <a:ext cx="1181099" cy="1309318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20</xdr:row>
      <xdr:rowOff>66675</xdr:rowOff>
    </xdr:from>
    <xdr:to>
      <xdr:col>4</xdr:col>
      <xdr:colOff>1496400</xdr:colOff>
      <xdr:row>20</xdr:row>
      <xdr:rowOff>1377075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2900" y="25965150"/>
          <a:ext cx="1182075" cy="1310400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21</xdr:row>
      <xdr:rowOff>57150</xdr:rowOff>
    </xdr:from>
    <xdr:to>
      <xdr:col>4</xdr:col>
      <xdr:colOff>1477350</xdr:colOff>
      <xdr:row>21</xdr:row>
      <xdr:rowOff>1367550</xdr:rowOff>
    </xdr:to>
    <xdr:pic>
      <xdr:nvPicPr>
        <xdr:cNvPr id="22" name="図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33850" y="27384375"/>
          <a:ext cx="1182075" cy="1310400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22</xdr:row>
      <xdr:rowOff>57150</xdr:rowOff>
    </xdr:from>
    <xdr:to>
      <xdr:col>4</xdr:col>
      <xdr:colOff>1448775</xdr:colOff>
      <xdr:row>22</xdr:row>
      <xdr:rowOff>1367550</xdr:rowOff>
    </xdr:to>
    <xdr:pic>
      <xdr:nvPicPr>
        <xdr:cNvPr id="23" name="図 22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5275" y="28813125"/>
          <a:ext cx="1182075" cy="13104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5</xdr:col>
      <xdr:colOff>14851</xdr:colOff>
      <xdr:row>24</xdr:row>
      <xdr:rowOff>1425600</xdr:rowOff>
    </xdr:to>
    <xdr:pic>
      <xdr:nvPicPr>
        <xdr:cNvPr id="25" name="図 24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8575" y="31613475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25</xdr:row>
      <xdr:rowOff>285750</xdr:rowOff>
    </xdr:from>
    <xdr:ext cx="828675" cy="828675"/>
    <xdr:pic>
      <xdr:nvPicPr>
        <xdr:cNvPr id="26" name="図 25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2450" y="20469225"/>
          <a:ext cx="828675" cy="828675"/>
        </a:xfrm>
        <a:prstGeom prst="rect">
          <a:avLst/>
        </a:prstGeom>
      </xdr:spPr>
    </xdr:pic>
    <xdr:clientData/>
  </xdr:oneCellAnchor>
  <xdr:oneCellAnchor>
    <xdr:from>
      <xdr:col>4</xdr:col>
      <xdr:colOff>600075</xdr:colOff>
      <xdr:row>26</xdr:row>
      <xdr:rowOff>381000</xdr:rowOff>
    </xdr:from>
    <xdr:ext cx="695325" cy="695325"/>
    <xdr:pic>
      <xdr:nvPicPr>
        <xdr:cNvPr id="27" name="図 26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24513" y="36492656"/>
          <a:ext cx="695325" cy="695325"/>
        </a:xfrm>
        <a:prstGeom prst="rect">
          <a:avLst/>
        </a:prstGeom>
      </xdr:spPr>
    </xdr:pic>
    <xdr:clientData/>
  </xdr:oneCellAnchor>
  <xdr:twoCellAnchor editAs="oneCell">
    <xdr:from>
      <xdr:col>4</xdr:col>
      <xdr:colOff>485775</xdr:colOff>
      <xdr:row>27</xdr:row>
      <xdr:rowOff>442834</xdr:rowOff>
    </xdr:from>
    <xdr:to>
      <xdr:col>4</xdr:col>
      <xdr:colOff>1485900</xdr:colOff>
      <xdr:row>27</xdr:row>
      <xdr:rowOff>857250</xdr:rowOff>
    </xdr:to>
    <xdr:pic>
      <xdr:nvPicPr>
        <xdr:cNvPr id="28" name="図 27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36342559"/>
          <a:ext cx="1000125" cy="414416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257174</xdr:colOff>
      <xdr:row>28</xdr:row>
      <xdr:rowOff>436731</xdr:rowOff>
    </xdr:from>
    <xdr:to>
      <xdr:col>4</xdr:col>
      <xdr:colOff>1628775</xdr:colOff>
      <xdr:row>28</xdr:row>
      <xdr:rowOff>913612</xdr:rowOff>
    </xdr:to>
    <xdr:pic>
      <xdr:nvPicPr>
        <xdr:cNvPr id="29" name="図 28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5749" y="37765206"/>
          <a:ext cx="1371601" cy="476881"/>
        </a:xfrm>
        <a:prstGeom prst="rect">
          <a:avLst/>
        </a:prstGeom>
      </xdr:spPr>
    </xdr:pic>
    <xdr:clientData/>
  </xdr:twoCellAnchor>
  <xdr:twoCellAnchor editAs="oneCell">
    <xdr:from>
      <xdr:col>4</xdr:col>
      <xdr:colOff>95251</xdr:colOff>
      <xdr:row>29</xdr:row>
      <xdr:rowOff>528809</xdr:rowOff>
    </xdr:from>
    <xdr:to>
      <xdr:col>4</xdr:col>
      <xdr:colOff>1781175</xdr:colOff>
      <xdr:row>29</xdr:row>
      <xdr:rowOff>1019174</xdr:rowOff>
    </xdr:to>
    <xdr:pic>
      <xdr:nvPicPr>
        <xdr:cNvPr id="30" name="図 29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3826" y="39286034"/>
          <a:ext cx="1685924" cy="490365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33</xdr:row>
      <xdr:rowOff>285750</xdr:rowOff>
    </xdr:from>
    <xdr:ext cx="828675" cy="828675"/>
    <xdr:pic>
      <xdr:nvPicPr>
        <xdr:cNvPr id="33" name="図 32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2450" y="33327975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0</xdr:colOff>
      <xdr:row>32</xdr:row>
      <xdr:rowOff>0</xdr:rowOff>
    </xdr:from>
    <xdr:to>
      <xdr:col>5</xdr:col>
      <xdr:colOff>14851</xdr:colOff>
      <xdr:row>32</xdr:row>
      <xdr:rowOff>1425600</xdr:rowOff>
    </xdr:to>
    <xdr:pic>
      <xdr:nvPicPr>
        <xdr:cNvPr id="35" name="図 34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8575" y="41614725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0</xdr:colOff>
      <xdr:row>32</xdr:row>
      <xdr:rowOff>0</xdr:rowOff>
    </xdr:from>
    <xdr:ext cx="1900800" cy="1425600"/>
    <xdr:pic>
      <xdr:nvPicPr>
        <xdr:cNvPr id="36" name="図 35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8575" y="43043475"/>
          <a:ext cx="1900800" cy="1425600"/>
        </a:xfrm>
        <a:prstGeom prst="rect">
          <a:avLst/>
        </a:prstGeom>
      </xdr:spPr>
    </xdr:pic>
    <xdr:clientData/>
  </xdr:oneCellAnchor>
  <xdr:twoCellAnchor editAs="oneCell">
    <xdr:from>
      <xdr:col>4</xdr:col>
      <xdr:colOff>114300</xdr:colOff>
      <xdr:row>36</xdr:row>
      <xdr:rowOff>514351</xdr:rowOff>
    </xdr:from>
    <xdr:to>
      <xdr:col>4</xdr:col>
      <xdr:colOff>1704975</xdr:colOff>
      <xdr:row>36</xdr:row>
      <xdr:rowOff>992357</xdr:rowOff>
    </xdr:to>
    <xdr:pic>
      <xdr:nvPicPr>
        <xdr:cNvPr id="38" name="図 37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52875" y="47844076"/>
          <a:ext cx="1590675" cy="47800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35718</xdr:rowOff>
    </xdr:from>
    <xdr:to>
      <xdr:col>3</xdr:col>
      <xdr:colOff>14850</xdr:colOff>
      <xdr:row>24</xdr:row>
      <xdr:rowOff>32568</xdr:rowOff>
    </xdr:to>
    <xdr:pic>
      <xdr:nvPicPr>
        <xdr:cNvPr id="40" name="図 39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30432374"/>
          <a:ext cx="1896037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104776</xdr:colOff>
      <xdr:row>30</xdr:row>
      <xdr:rowOff>647700</xdr:rowOff>
    </xdr:from>
    <xdr:to>
      <xdr:col>4</xdr:col>
      <xdr:colOff>1819276</xdr:colOff>
      <xdr:row>30</xdr:row>
      <xdr:rowOff>810675</xdr:rowOff>
    </xdr:to>
    <xdr:pic>
      <xdr:nvPicPr>
        <xdr:cNvPr id="41" name="図 40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3351" y="40833675"/>
          <a:ext cx="1714500" cy="162975"/>
        </a:xfrm>
        <a:prstGeom prst="rect">
          <a:avLst/>
        </a:prstGeom>
      </xdr:spPr>
    </xdr:pic>
    <xdr:clientData/>
  </xdr:twoCellAnchor>
  <xdr:oneCellAnchor>
    <xdr:from>
      <xdr:col>4</xdr:col>
      <xdr:colOff>104776</xdr:colOff>
      <xdr:row>37</xdr:row>
      <xdr:rowOff>647700</xdr:rowOff>
    </xdr:from>
    <xdr:ext cx="1714500" cy="162975"/>
    <xdr:pic>
      <xdr:nvPicPr>
        <xdr:cNvPr id="42" name="図 41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3351" y="40833675"/>
          <a:ext cx="1714500" cy="162975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38</xdr:row>
      <xdr:rowOff>23812</xdr:rowOff>
    </xdr:from>
    <xdr:to>
      <xdr:col>3</xdr:col>
      <xdr:colOff>14850</xdr:colOff>
      <xdr:row>39</xdr:row>
      <xdr:rowOff>20662</xdr:rowOff>
    </xdr:to>
    <xdr:pic>
      <xdr:nvPicPr>
        <xdr:cNvPr id="44" name="図 43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50422968"/>
          <a:ext cx="1896037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400050</xdr:colOff>
      <xdr:row>39</xdr:row>
      <xdr:rowOff>209550</xdr:rowOff>
    </xdr:from>
    <xdr:to>
      <xdr:col>4</xdr:col>
      <xdr:colOff>1499393</xdr:colOff>
      <xdr:row>39</xdr:row>
      <xdr:rowOff>1289550</xdr:rowOff>
    </xdr:to>
    <xdr:pic>
      <xdr:nvPicPr>
        <xdr:cNvPr id="45" name="図 44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625" y="53254275"/>
          <a:ext cx="1099343" cy="108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381000</xdr:colOff>
      <xdr:row>40</xdr:row>
      <xdr:rowOff>161925</xdr:rowOff>
    </xdr:from>
    <xdr:to>
      <xdr:col>4</xdr:col>
      <xdr:colOff>1480343</xdr:colOff>
      <xdr:row>40</xdr:row>
      <xdr:rowOff>1241925</xdr:rowOff>
    </xdr:to>
    <xdr:pic>
      <xdr:nvPicPr>
        <xdr:cNvPr id="46" name="図 45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9575" y="54635400"/>
          <a:ext cx="1099343" cy="108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361950</xdr:colOff>
      <xdr:row>42</xdr:row>
      <xdr:rowOff>495300</xdr:rowOff>
    </xdr:from>
    <xdr:to>
      <xdr:col>4</xdr:col>
      <xdr:colOff>1562100</xdr:colOff>
      <xdr:row>42</xdr:row>
      <xdr:rowOff>762000</xdr:rowOff>
    </xdr:to>
    <xdr:pic>
      <xdr:nvPicPr>
        <xdr:cNvPr id="48" name="図 47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00525" y="57826275"/>
          <a:ext cx="1200150" cy="266700"/>
        </a:xfrm>
        <a:prstGeom prst="rect">
          <a:avLst/>
        </a:prstGeom>
      </xdr:spPr>
    </xdr:pic>
    <xdr:clientData/>
  </xdr:twoCellAnchor>
  <xdr:oneCellAnchor>
    <xdr:from>
      <xdr:col>4</xdr:col>
      <xdr:colOff>104776</xdr:colOff>
      <xdr:row>45</xdr:row>
      <xdr:rowOff>647700</xdr:rowOff>
    </xdr:from>
    <xdr:ext cx="1714500" cy="162975"/>
    <xdr:pic>
      <xdr:nvPicPr>
        <xdr:cNvPr id="50" name="図 49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3351" y="50834925"/>
          <a:ext cx="1714500" cy="162975"/>
        </a:xfrm>
        <a:prstGeom prst="rect">
          <a:avLst/>
        </a:prstGeom>
      </xdr:spPr>
    </xdr:pic>
    <xdr:clientData/>
  </xdr:oneCellAnchor>
  <xdr:oneCellAnchor>
    <xdr:from>
      <xdr:col>4</xdr:col>
      <xdr:colOff>523875</xdr:colOff>
      <xdr:row>48</xdr:row>
      <xdr:rowOff>285750</xdr:rowOff>
    </xdr:from>
    <xdr:ext cx="828675" cy="828675"/>
    <xdr:pic>
      <xdr:nvPicPr>
        <xdr:cNvPr id="52" name="図 51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2450" y="44757975"/>
          <a:ext cx="828675" cy="828675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47</xdr:row>
      <xdr:rowOff>0</xdr:rowOff>
    </xdr:from>
    <xdr:ext cx="1900800" cy="1425600"/>
    <xdr:pic>
      <xdr:nvPicPr>
        <xdr:cNvPr id="54" name="図 53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8575" y="43043475"/>
          <a:ext cx="1900800" cy="142560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47</xdr:row>
      <xdr:rowOff>0</xdr:rowOff>
    </xdr:from>
    <xdr:ext cx="1900800" cy="1425600"/>
    <xdr:pic>
      <xdr:nvPicPr>
        <xdr:cNvPr id="55" name="図 54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8575" y="43043475"/>
          <a:ext cx="1900800" cy="1425600"/>
        </a:xfrm>
        <a:prstGeom prst="rect">
          <a:avLst/>
        </a:prstGeom>
      </xdr:spPr>
    </xdr:pic>
    <xdr:clientData/>
  </xdr:oneCellAnchor>
  <xdr:twoCellAnchor editAs="oneCell">
    <xdr:from>
      <xdr:col>4</xdr:col>
      <xdr:colOff>57150</xdr:colOff>
      <xdr:row>50</xdr:row>
      <xdr:rowOff>438150</xdr:rowOff>
    </xdr:from>
    <xdr:to>
      <xdr:col>4</xdr:col>
      <xdr:colOff>1832162</xdr:colOff>
      <xdr:row>50</xdr:row>
      <xdr:rowOff>971550</xdr:rowOff>
    </xdr:to>
    <xdr:pic>
      <xdr:nvPicPr>
        <xdr:cNvPr id="57" name="図 56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5725" y="70627875"/>
          <a:ext cx="1775012" cy="5334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</xdr:row>
      <xdr:rowOff>0</xdr:rowOff>
    </xdr:from>
    <xdr:to>
      <xdr:col>5</xdr:col>
      <xdr:colOff>14851</xdr:colOff>
      <xdr:row>53</xdr:row>
      <xdr:rowOff>1425600</xdr:rowOff>
    </xdr:to>
    <xdr:pic>
      <xdr:nvPicPr>
        <xdr:cNvPr id="59" name="図 58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8575" y="730472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55</xdr:row>
      <xdr:rowOff>247650</xdr:rowOff>
    </xdr:from>
    <xdr:to>
      <xdr:col>4</xdr:col>
      <xdr:colOff>1628775</xdr:colOff>
      <xdr:row>55</xdr:row>
      <xdr:rowOff>1207834</xdr:rowOff>
    </xdr:to>
    <xdr:pic>
      <xdr:nvPicPr>
        <xdr:cNvPr id="60" name="図 59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29075" y="74723625"/>
          <a:ext cx="1438275" cy="960184"/>
        </a:xfrm>
        <a:prstGeom prst="rect">
          <a:avLst/>
        </a:prstGeom>
      </xdr:spPr>
    </xdr:pic>
    <xdr:clientData/>
  </xdr:twoCellAnchor>
  <xdr:oneCellAnchor>
    <xdr:from>
      <xdr:col>4</xdr:col>
      <xdr:colOff>523875</xdr:colOff>
      <xdr:row>54</xdr:row>
      <xdr:rowOff>285750</xdr:rowOff>
    </xdr:from>
    <xdr:ext cx="828675" cy="828675"/>
    <xdr:pic>
      <xdr:nvPicPr>
        <xdr:cNvPr id="61" name="図 60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2450" y="66189225"/>
          <a:ext cx="828675" cy="828675"/>
        </a:xfrm>
        <a:prstGeom prst="rect">
          <a:avLst/>
        </a:prstGeom>
      </xdr:spPr>
    </xdr:pic>
    <xdr:clientData/>
  </xdr:oneCellAnchor>
  <xdr:twoCellAnchor editAs="oneCell">
    <xdr:from>
      <xdr:col>4</xdr:col>
      <xdr:colOff>190501</xdr:colOff>
      <xdr:row>57</xdr:row>
      <xdr:rowOff>542925</xdr:rowOff>
    </xdr:from>
    <xdr:to>
      <xdr:col>4</xdr:col>
      <xdr:colOff>1621681</xdr:colOff>
      <xdr:row>57</xdr:row>
      <xdr:rowOff>838200</xdr:rowOff>
    </xdr:to>
    <xdr:pic>
      <xdr:nvPicPr>
        <xdr:cNvPr id="63" name="図 62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29076" y="79305150"/>
          <a:ext cx="1431180" cy="29527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58</xdr:row>
      <xdr:rowOff>514350</xdr:rowOff>
    </xdr:from>
    <xdr:to>
      <xdr:col>4</xdr:col>
      <xdr:colOff>1762125</xdr:colOff>
      <xdr:row>58</xdr:row>
      <xdr:rowOff>1012402</xdr:rowOff>
    </xdr:to>
    <xdr:pic>
      <xdr:nvPicPr>
        <xdr:cNvPr id="64" name="図 63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6675" y="80705325"/>
          <a:ext cx="1724025" cy="49805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</xdr:row>
      <xdr:rowOff>0</xdr:rowOff>
    </xdr:from>
    <xdr:to>
      <xdr:col>5</xdr:col>
      <xdr:colOff>14851</xdr:colOff>
      <xdr:row>61</xdr:row>
      <xdr:rowOff>1425600</xdr:rowOff>
    </xdr:to>
    <xdr:pic>
      <xdr:nvPicPr>
        <xdr:cNvPr id="68" name="図 67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8575" y="81619725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62</xdr:row>
      <xdr:rowOff>457200</xdr:rowOff>
    </xdr:from>
    <xdr:to>
      <xdr:col>4</xdr:col>
      <xdr:colOff>1678902</xdr:colOff>
      <xdr:row>62</xdr:row>
      <xdr:rowOff>847725</xdr:rowOff>
    </xdr:to>
    <xdr:pic>
      <xdr:nvPicPr>
        <xdr:cNvPr id="69" name="図 68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5275" y="83505675"/>
          <a:ext cx="1412202" cy="3905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63</xdr:row>
      <xdr:rowOff>628651</xdr:rowOff>
    </xdr:from>
    <xdr:to>
      <xdr:col>4</xdr:col>
      <xdr:colOff>1838325</xdr:colOff>
      <xdr:row>63</xdr:row>
      <xdr:rowOff>727287</xdr:rowOff>
    </xdr:to>
    <xdr:pic>
      <xdr:nvPicPr>
        <xdr:cNvPr id="70" name="図 69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14775" y="85105876"/>
          <a:ext cx="1762125" cy="98636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65</xdr:row>
      <xdr:rowOff>504825</xdr:rowOff>
    </xdr:from>
    <xdr:to>
      <xdr:col>5</xdr:col>
      <xdr:colOff>3664</xdr:colOff>
      <xdr:row>65</xdr:row>
      <xdr:rowOff>885825</xdr:rowOff>
    </xdr:to>
    <xdr:pic>
      <xdr:nvPicPr>
        <xdr:cNvPr id="72" name="図 71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67150" y="87839550"/>
          <a:ext cx="1861038" cy="381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68</xdr:row>
      <xdr:rowOff>171450</xdr:rowOff>
    </xdr:from>
    <xdr:to>
      <xdr:col>4</xdr:col>
      <xdr:colOff>1778925</xdr:colOff>
      <xdr:row>68</xdr:row>
      <xdr:rowOff>640326</xdr:rowOff>
    </xdr:to>
    <xdr:pic>
      <xdr:nvPicPr>
        <xdr:cNvPr id="73" name="図 72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9179242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140475</xdr:colOff>
      <xdr:row>68</xdr:row>
      <xdr:rowOff>807225</xdr:rowOff>
    </xdr:from>
    <xdr:to>
      <xdr:col>4</xdr:col>
      <xdr:colOff>1786050</xdr:colOff>
      <xdr:row>68</xdr:row>
      <xdr:rowOff>1276101</xdr:rowOff>
    </xdr:to>
    <xdr:pic>
      <xdr:nvPicPr>
        <xdr:cNvPr id="74" name="図 73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9050" y="9242820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90450</xdr:colOff>
      <xdr:row>69</xdr:row>
      <xdr:rowOff>233325</xdr:rowOff>
    </xdr:from>
    <xdr:to>
      <xdr:col>4</xdr:col>
      <xdr:colOff>1736025</xdr:colOff>
      <xdr:row>69</xdr:row>
      <xdr:rowOff>702201</xdr:rowOff>
    </xdr:to>
    <xdr:pic>
      <xdr:nvPicPr>
        <xdr:cNvPr id="75" name="図 74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25" y="93283050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78525</xdr:colOff>
      <xdr:row>69</xdr:row>
      <xdr:rowOff>850050</xdr:rowOff>
    </xdr:from>
    <xdr:to>
      <xdr:col>4</xdr:col>
      <xdr:colOff>1724100</xdr:colOff>
      <xdr:row>69</xdr:row>
      <xdr:rowOff>1318926</xdr:rowOff>
    </xdr:to>
    <xdr:pic>
      <xdr:nvPicPr>
        <xdr:cNvPr id="76" name="図 75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17100" y="9389977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95175</xdr:colOff>
      <xdr:row>66</xdr:row>
      <xdr:rowOff>219000</xdr:rowOff>
    </xdr:from>
    <xdr:to>
      <xdr:col>4</xdr:col>
      <xdr:colOff>1740750</xdr:colOff>
      <xdr:row>66</xdr:row>
      <xdr:rowOff>687876</xdr:rowOff>
    </xdr:to>
    <xdr:pic>
      <xdr:nvPicPr>
        <xdr:cNvPr id="77" name="図 76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3750" y="8898247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83250</xdr:colOff>
      <xdr:row>66</xdr:row>
      <xdr:rowOff>769050</xdr:rowOff>
    </xdr:from>
    <xdr:to>
      <xdr:col>4</xdr:col>
      <xdr:colOff>1728825</xdr:colOff>
      <xdr:row>66</xdr:row>
      <xdr:rowOff>1237926</xdr:rowOff>
    </xdr:to>
    <xdr:pic>
      <xdr:nvPicPr>
        <xdr:cNvPr id="78" name="図 77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1825" y="8953252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80850</xdr:colOff>
      <xdr:row>67</xdr:row>
      <xdr:rowOff>176100</xdr:rowOff>
    </xdr:from>
    <xdr:to>
      <xdr:col>4</xdr:col>
      <xdr:colOff>1726425</xdr:colOff>
      <xdr:row>67</xdr:row>
      <xdr:rowOff>644976</xdr:rowOff>
    </xdr:to>
    <xdr:pic>
      <xdr:nvPicPr>
        <xdr:cNvPr id="79" name="図 78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19425" y="9036832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4</xdr:col>
      <xdr:colOff>68925</xdr:colOff>
      <xdr:row>67</xdr:row>
      <xdr:rowOff>764250</xdr:rowOff>
    </xdr:from>
    <xdr:to>
      <xdr:col>4</xdr:col>
      <xdr:colOff>1714500</xdr:colOff>
      <xdr:row>67</xdr:row>
      <xdr:rowOff>1233126</xdr:rowOff>
    </xdr:to>
    <xdr:pic>
      <xdr:nvPicPr>
        <xdr:cNvPr id="80" name="図 79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7500" y="90956475"/>
          <a:ext cx="1645575" cy="468876"/>
        </a:xfrm>
        <a:prstGeom prst="rect">
          <a:avLst/>
        </a:prstGeom>
      </xdr:spPr>
    </xdr:pic>
    <xdr:clientData/>
  </xdr:twoCellAnchor>
  <xdr:twoCellAnchor editAs="oneCell">
    <xdr:from>
      <xdr:col>3</xdr:col>
      <xdr:colOff>1738314</xdr:colOff>
      <xdr:row>6</xdr:row>
      <xdr:rowOff>666751</xdr:rowOff>
    </xdr:from>
    <xdr:to>
      <xdr:col>4</xdr:col>
      <xdr:colOff>1833564</xdr:colOff>
      <xdr:row>6</xdr:row>
      <xdr:rowOff>734792</xdr:rowOff>
    </xdr:to>
    <xdr:pic>
      <xdr:nvPicPr>
        <xdr:cNvPr id="24" name="図 23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1564" y="8203407"/>
          <a:ext cx="1976438" cy="68041"/>
        </a:xfrm>
        <a:prstGeom prst="rect">
          <a:avLst/>
        </a:prstGeom>
      </xdr:spPr>
    </xdr:pic>
    <xdr:clientData/>
  </xdr:twoCellAnchor>
  <xdr:twoCellAnchor editAs="oneCell">
    <xdr:from>
      <xdr:col>2</xdr:col>
      <xdr:colOff>35720</xdr:colOff>
      <xdr:row>2</xdr:row>
      <xdr:rowOff>20836</xdr:rowOff>
    </xdr:from>
    <xdr:to>
      <xdr:col>2</xdr:col>
      <xdr:colOff>1829364</xdr:colOff>
      <xdr:row>2</xdr:row>
      <xdr:rowOff>1366069</xdr:rowOff>
    </xdr:to>
    <xdr:pic>
      <xdr:nvPicPr>
        <xdr:cNvPr id="31" name="図 30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7783" y="1866305"/>
          <a:ext cx="1793644" cy="1345233"/>
        </a:xfrm>
        <a:prstGeom prst="rect">
          <a:avLst/>
        </a:prstGeom>
      </xdr:spPr>
    </xdr:pic>
    <xdr:clientData/>
  </xdr:twoCellAnchor>
  <xdr:twoCellAnchor editAs="oneCell">
    <xdr:from>
      <xdr:col>1</xdr:col>
      <xdr:colOff>928687</xdr:colOff>
      <xdr:row>8</xdr:row>
      <xdr:rowOff>35720</xdr:rowOff>
    </xdr:from>
    <xdr:to>
      <xdr:col>2</xdr:col>
      <xdr:colOff>1876987</xdr:colOff>
      <xdr:row>9</xdr:row>
      <xdr:rowOff>32570</xdr:rowOff>
    </xdr:to>
    <xdr:pic>
      <xdr:nvPicPr>
        <xdr:cNvPr id="32" name="図 31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0" y="10429876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642937</xdr:colOff>
      <xdr:row>11</xdr:row>
      <xdr:rowOff>369094</xdr:rowOff>
    </xdr:from>
    <xdr:to>
      <xdr:col>4</xdr:col>
      <xdr:colOff>1338262</xdr:colOff>
      <xdr:row>11</xdr:row>
      <xdr:rowOff>1064419</xdr:rowOff>
    </xdr:to>
    <xdr:pic>
      <xdr:nvPicPr>
        <xdr:cNvPr id="34" name="図 33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6187" y="15049500"/>
          <a:ext cx="695325" cy="6953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3</xdr:col>
      <xdr:colOff>19613</xdr:colOff>
      <xdr:row>41</xdr:row>
      <xdr:rowOff>1425600</xdr:rowOff>
    </xdr:to>
    <xdr:pic>
      <xdr:nvPicPr>
        <xdr:cNvPr id="53" name="図 52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56114156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107157</xdr:colOff>
      <xdr:row>43</xdr:row>
      <xdr:rowOff>538520</xdr:rowOff>
    </xdr:from>
    <xdr:to>
      <xdr:col>4</xdr:col>
      <xdr:colOff>1797845</xdr:colOff>
      <xdr:row>43</xdr:row>
      <xdr:rowOff>971191</xdr:rowOff>
    </xdr:to>
    <xdr:pic>
      <xdr:nvPicPr>
        <xdr:cNvPr id="58" name="図 57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0407" y="59510176"/>
          <a:ext cx="1690688" cy="432671"/>
        </a:xfrm>
        <a:prstGeom prst="rect">
          <a:avLst/>
        </a:prstGeom>
      </xdr:spPr>
    </xdr:pic>
    <xdr:clientData/>
  </xdr:twoCellAnchor>
  <xdr:twoCellAnchor editAs="oneCell">
    <xdr:from>
      <xdr:col>4</xdr:col>
      <xdr:colOff>178594</xdr:colOff>
      <xdr:row>56</xdr:row>
      <xdr:rowOff>607220</xdr:rowOff>
    </xdr:from>
    <xdr:to>
      <xdr:col>4</xdr:col>
      <xdr:colOff>1696339</xdr:colOff>
      <xdr:row>56</xdr:row>
      <xdr:rowOff>964408</xdr:rowOff>
    </xdr:to>
    <xdr:pic>
      <xdr:nvPicPr>
        <xdr:cNvPr id="84" name="図 83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1844" y="76723876"/>
          <a:ext cx="1517745" cy="35718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47624</xdr:rowOff>
    </xdr:from>
    <xdr:to>
      <xdr:col>3</xdr:col>
      <xdr:colOff>19613</xdr:colOff>
      <xdr:row>53</xdr:row>
      <xdr:rowOff>44474</xdr:rowOff>
    </xdr:to>
    <xdr:pic>
      <xdr:nvPicPr>
        <xdr:cNvPr id="85" name="図 84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70449280"/>
          <a:ext cx="1900800" cy="1425600"/>
        </a:xfrm>
        <a:prstGeom prst="rect">
          <a:avLst/>
        </a:prstGeom>
      </xdr:spPr>
    </xdr:pic>
    <xdr:clientData/>
  </xdr:twoCellAnchor>
  <xdr:twoCellAnchor editAs="oneCell">
    <xdr:from>
      <xdr:col>4</xdr:col>
      <xdr:colOff>23811</xdr:colOff>
      <xdr:row>64</xdr:row>
      <xdr:rowOff>750095</xdr:rowOff>
    </xdr:from>
    <xdr:to>
      <xdr:col>4</xdr:col>
      <xdr:colOff>1833562</xdr:colOff>
      <xdr:row>64</xdr:row>
      <xdr:rowOff>817247</xdr:rowOff>
    </xdr:to>
    <xdr:pic>
      <xdr:nvPicPr>
        <xdr:cNvPr id="86" name="図 85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7061" y="86868001"/>
          <a:ext cx="1809751" cy="671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23812</xdr:rowOff>
    </xdr:from>
    <xdr:to>
      <xdr:col>3</xdr:col>
      <xdr:colOff>19613</xdr:colOff>
      <xdr:row>61</xdr:row>
      <xdr:rowOff>20662</xdr:rowOff>
    </xdr:to>
    <xdr:pic>
      <xdr:nvPicPr>
        <xdr:cNvPr id="87" name="図 86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3" y="80426718"/>
          <a:ext cx="1900800" cy="1425600"/>
        </a:xfrm>
        <a:prstGeom prst="rect">
          <a:avLst/>
        </a:prstGeom>
      </xdr:spPr>
    </xdr:pic>
    <xdr:clientData/>
  </xdr:twoCellAnchor>
  <xdr:oneCellAnchor>
    <xdr:from>
      <xdr:col>4</xdr:col>
      <xdr:colOff>104776</xdr:colOff>
      <xdr:row>51</xdr:row>
      <xdr:rowOff>647700</xdr:rowOff>
    </xdr:from>
    <xdr:ext cx="1714500" cy="162975"/>
    <xdr:pic>
      <xdr:nvPicPr>
        <xdr:cNvPr id="88" name="図 87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8026" y="62476856"/>
          <a:ext cx="1714500" cy="162975"/>
        </a:xfrm>
        <a:prstGeom prst="rect">
          <a:avLst/>
        </a:prstGeom>
      </xdr:spPr>
    </xdr:pic>
    <xdr:clientData/>
  </xdr:oneCellAnchor>
  <xdr:oneCellAnchor>
    <xdr:from>
      <xdr:col>4</xdr:col>
      <xdr:colOff>104776</xdr:colOff>
      <xdr:row>59</xdr:row>
      <xdr:rowOff>647700</xdr:rowOff>
    </xdr:from>
    <xdr:ext cx="1714500" cy="162975"/>
    <xdr:pic>
      <xdr:nvPicPr>
        <xdr:cNvPr id="89" name="図 88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8026" y="71049356"/>
          <a:ext cx="1714500" cy="162975"/>
        </a:xfrm>
        <a:prstGeom prst="rect">
          <a:avLst/>
        </a:prstGeom>
      </xdr:spPr>
    </xdr:pic>
    <xdr:clientData/>
  </xdr:oneCellAnchor>
  <xdr:oneCellAnchor>
    <xdr:from>
      <xdr:col>4</xdr:col>
      <xdr:colOff>600075</xdr:colOff>
      <xdr:row>34</xdr:row>
      <xdr:rowOff>381000</xdr:rowOff>
    </xdr:from>
    <xdr:ext cx="695325" cy="695325"/>
    <xdr:pic>
      <xdr:nvPicPr>
        <xdr:cNvPr id="83" name="図 8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24513" y="36492656"/>
          <a:ext cx="695325" cy="695325"/>
        </a:xfrm>
        <a:prstGeom prst="rect">
          <a:avLst/>
        </a:prstGeom>
      </xdr:spPr>
    </xdr:pic>
    <xdr:clientData/>
  </xdr:oneCellAnchor>
  <xdr:twoCellAnchor editAs="oneCell">
    <xdr:from>
      <xdr:col>2</xdr:col>
      <xdr:colOff>83344</xdr:colOff>
      <xdr:row>46</xdr:row>
      <xdr:rowOff>166688</xdr:rowOff>
    </xdr:from>
    <xdr:to>
      <xdr:col>2</xdr:col>
      <xdr:colOff>1845469</xdr:colOff>
      <xdr:row>47</xdr:row>
      <xdr:rowOff>59532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5407" y="64853344"/>
          <a:ext cx="1762125" cy="1321594"/>
        </a:xfrm>
        <a:prstGeom prst="rect">
          <a:avLst/>
        </a:prstGeom>
      </xdr:spPr>
    </xdr:pic>
    <xdr:clientData/>
  </xdr:twoCellAnchor>
  <xdr:twoCellAnchor editAs="oneCell">
    <xdr:from>
      <xdr:col>4</xdr:col>
      <xdr:colOff>35717</xdr:colOff>
      <xdr:row>49</xdr:row>
      <xdr:rowOff>500061</xdr:rowOff>
    </xdr:from>
    <xdr:to>
      <xdr:col>4</xdr:col>
      <xdr:colOff>1809748</xdr:colOff>
      <xdr:row>49</xdr:row>
      <xdr:rowOff>899692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60155" y="69472967"/>
          <a:ext cx="1774031" cy="399631"/>
        </a:xfrm>
        <a:prstGeom prst="rect">
          <a:avLst/>
        </a:prstGeom>
      </xdr:spPr>
    </xdr:pic>
    <xdr:clientData/>
  </xdr:twoCellAnchor>
  <xdr:twoCellAnchor editAs="oneCell">
    <xdr:from>
      <xdr:col>4</xdr:col>
      <xdr:colOff>119061</xdr:colOff>
      <xdr:row>35</xdr:row>
      <xdr:rowOff>538358</xdr:rowOff>
    </xdr:from>
    <xdr:to>
      <xdr:col>4</xdr:col>
      <xdr:colOff>1875025</xdr:colOff>
      <xdr:row>35</xdr:row>
      <xdr:rowOff>1071564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43499" y="49508764"/>
          <a:ext cx="1755964" cy="5332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​​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://www.nikon-essilor.co.jp/" TargetMode="External"/><Relationship Id="rId2" Type="http://schemas.openxmlformats.org/officeDocument/2006/relationships/hyperlink" Target="http://www.nikon-essilor.co.jp/" TargetMode="External"/><Relationship Id="rId1" Type="http://schemas.openxmlformats.org/officeDocument/2006/relationships/hyperlink" Target="http://www.nikon-essilor.co.jp/" TargetMode="External"/><Relationship Id="rId4" Type="http://schemas.openxmlformats.org/officeDocument/2006/relationships/hyperlink" Target="http://www.nikon-essilor.co.jp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08"/>
  <sheetViews>
    <sheetView showGridLines="0" topLeftCell="A31" zoomScale="80" zoomScaleNormal="80" workbookViewId="0">
      <selection activeCell="O33" sqref="O33"/>
    </sheetView>
  </sheetViews>
  <sheetFormatPr defaultRowHeight="16.5" x14ac:dyDescent="0.4"/>
  <cols>
    <col min="1" max="1" width="4.125" customWidth="1"/>
    <col min="2" max="2" width="12.5" bestFit="1" customWidth="1"/>
    <col min="3" max="5" width="24.75" customWidth="1"/>
    <col min="6" max="6" width="21.5" bestFit="1" customWidth="1"/>
    <col min="8" max="14" width="9" style="23"/>
    <col min="15" max="15" width="38" style="44" customWidth="1"/>
    <col min="16" max="16" width="9" style="23"/>
  </cols>
  <sheetData>
    <row r="1" spans="1:15" ht="33.75" customHeight="1" thickBot="1" x14ac:dyDescent="0.45">
      <c r="A1" s="9" t="s">
        <v>4</v>
      </c>
      <c r="B1" s="10" t="s">
        <v>3</v>
      </c>
      <c r="C1" s="10" t="s">
        <v>11</v>
      </c>
      <c r="D1" s="10"/>
      <c r="E1" s="10" t="s">
        <v>12</v>
      </c>
      <c r="F1" s="10" t="s">
        <v>2</v>
      </c>
      <c r="G1" s="39" t="s">
        <v>5</v>
      </c>
      <c r="H1" s="39" t="s">
        <v>6</v>
      </c>
      <c r="I1" s="39" t="s">
        <v>7</v>
      </c>
      <c r="J1" s="39" t="s">
        <v>9</v>
      </c>
      <c r="K1" s="10" t="s">
        <v>5</v>
      </c>
      <c r="L1" s="21" t="s">
        <v>6</v>
      </c>
      <c r="M1" s="21" t="s">
        <v>7</v>
      </c>
      <c r="N1" s="21" t="s">
        <v>9</v>
      </c>
      <c r="O1" s="22" t="s">
        <v>8</v>
      </c>
    </row>
    <row r="2" spans="1:15" ht="112.5" customHeight="1" thickTop="1" x14ac:dyDescent="0.4">
      <c r="A2" s="13">
        <v>3</v>
      </c>
      <c r="B2" s="14" t="s">
        <v>19</v>
      </c>
      <c r="C2" s="8"/>
      <c r="D2" s="8"/>
      <c r="E2" s="8"/>
      <c r="F2" s="8" t="s">
        <v>81</v>
      </c>
      <c r="G2" s="41"/>
      <c r="H2" s="41"/>
      <c r="I2" s="41"/>
      <c r="J2" s="41"/>
      <c r="K2" s="36">
        <f t="shared" ref="K2:N60" si="0">G2/2</f>
        <v>0</v>
      </c>
      <c r="L2" s="36">
        <f t="shared" si="0"/>
        <v>0</v>
      </c>
      <c r="M2" s="36">
        <f t="shared" si="0"/>
        <v>0</v>
      </c>
      <c r="N2" s="26">
        <f t="shared" si="0"/>
        <v>0</v>
      </c>
      <c r="O2" s="27"/>
    </row>
    <row r="3" spans="1:15" ht="112.5" customHeight="1" x14ac:dyDescent="0.4">
      <c r="A3" s="15"/>
      <c r="B3" s="16"/>
      <c r="C3" s="17"/>
      <c r="D3" s="17"/>
      <c r="E3" s="2"/>
      <c r="F3" s="2" t="s">
        <v>21</v>
      </c>
      <c r="G3" s="3">
        <v>0</v>
      </c>
      <c r="H3" s="3">
        <v>0</v>
      </c>
      <c r="I3" s="3">
        <v>2048</v>
      </c>
      <c r="J3" s="3">
        <v>1536</v>
      </c>
      <c r="K3" s="36">
        <f t="shared" si="0"/>
        <v>0</v>
      </c>
      <c r="L3" s="36">
        <f t="shared" si="0"/>
        <v>0</v>
      </c>
      <c r="M3" s="36">
        <f t="shared" si="0"/>
        <v>1024</v>
      </c>
      <c r="N3" s="26">
        <f t="shared" si="0"/>
        <v>768</v>
      </c>
      <c r="O3" s="29"/>
    </row>
    <row r="4" spans="1:15" ht="112.5" customHeight="1" x14ac:dyDescent="0.4">
      <c r="A4" s="15"/>
      <c r="B4" s="16"/>
      <c r="C4" s="16"/>
      <c r="D4" s="16"/>
      <c r="E4" s="3"/>
      <c r="F4" s="2" t="s">
        <v>22</v>
      </c>
      <c r="G4" s="3">
        <v>70</v>
      </c>
      <c r="H4" s="3"/>
      <c r="I4" s="3">
        <v>156</v>
      </c>
      <c r="J4" s="3">
        <v>156</v>
      </c>
      <c r="K4" s="36">
        <f t="shared" si="0"/>
        <v>35</v>
      </c>
      <c r="L4" s="36">
        <f t="shared" si="0"/>
        <v>0</v>
      </c>
      <c r="M4" s="36">
        <f t="shared" si="0"/>
        <v>78</v>
      </c>
      <c r="N4" s="26">
        <f t="shared" si="0"/>
        <v>78</v>
      </c>
      <c r="O4" s="29"/>
    </row>
    <row r="5" spans="1:15" ht="112.5" customHeight="1" x14ac:dyDescent="0.4">
      <c r="A5" s="15"/>
      <c r="B5" s="16"/>
      <c r="C5" s="16"/>
      <c r="D5" s="16"/>
      <c r="E5" s="3"/>
      <c r="F5" s="2" t="s">
        <v>73</v>
      </c>
      <c r="G5" s="3">
        <v>1943</v>
      </c>
      <c r="H5" s="3">
        <v>1426</v>
      </c>
      <c r="I5" s="3">
        <v>73</v>
      </c>
      <c r="J5" s="3">
        <v>73</v>
      </c>
      <c r="K5" s="36">
        <f t="shared" si="0"/>
        <v>971.5</v>
      </c>
      <c r="L5" s="36">
        <f t="shared" si="0"/>
        <v>713</v>
      </c>
      <c r="M5" s="36">
        <f t="shared" si="0"/>
        <v>36.5</v>
      </c>
      <c r="N5" s="26">
        <f t="shared" si="0"/>
        <v>36.5</v>
      </c>
      <c r="O5" s="29"/>
    </row>
    <row r="6" spans="1:15" ht="112.5" customHeight="1" x14ac:dyDescent="0.4">
      <c r="A6" s="15"/>
      <c r="B6" s="16"/>
      <c r="C6" s="16"/>
      <c r="D6" s="16"/>
      <c r="E6" s="3"/>
      <c r="F6" s="2" t="s">
        <v>82</v>
      </c>
      <c r="G6" s="3">
        <v>415</v>
      </c>
      <c r="H6" s="3">
        <v>530</v>
      </c>
      <c r="I6" s="3">
        <v>602</v>
      </c>
      <c r="J6" s="3">
        <v>231</v>
      </c>
      <c r="K6" s="36">
        <f t="shared" si="0"/>
        <v>207.5</v>
      </c>
      <c r="L6" s="36">
        <f t="shared" si="0"/>
        <v>265</v>
      </c>
      <c r="M6" s="36">
        <f t="shared" si="0"/>
        <v>301</v>
      </c>
      <c r="N6" s="26">
        <f t="shared" si="0"/>
        <v>115.5</v>
      </c>
      <c r="O6" s="29"/>
    </row>
    <row r="7" spans="1:15" ht="112.5" customHeight="1" x14ac:dyDescent="0.4">
      <c r="A7" s="18"/>
      <c r="B7" s="19"/>
      <c r="C7" s="19"/>
      <c r="D7" s="19"/>
      <c r="E7" s="6"/>
      <c r="F7" s="5" t="s">
        <v>83</v>
      </c>
      <c r="G7" s="6">
        <v>826</v>
      </c>
      <c r="H7" s="6">
        <v>924</v>
      </c>
      <c r="I7" s="6">
        <v>396</v>
      </c>
      <c r="J7" s="6">
        <v>119</v>
      </c>
      <c r="K7" s="36">
        <f t="shared" si="0"/>
        <v>413</v>
      </c>
      <c r="L7" s="36">
        <f t="shared" si="0"/>
        <v>462</v>
      </c>
      <c r="M7" s="36">
        <f t="shared" si="0"/>
        <v>198</v>
      </c>
      <c r="N7" s="26">
        <f t="shared" si="0"/>
        <v>59.5</v>
      </c>
      <c r="O7" s="32"/>
    </row>
    <row r="8" spans="1:15" ht="112.5" customHeight="1" x14ac:dyDescent="0.4">
      <c r="A8" s="13">
        <v>4</v>
      </c>
      <c r="B8" s="14" t="s">
        <v>25</v>
      </c>
      <c r="C8" s="8"/>
      <c r="D8" s="8"/>
      <c r="E8" s="8"/>
      <c r="F8" s="8" t="s">
        <v>96</v>
      </c>
      <c r="G8" s="41"/>
      <c r="H8" s="41"/>
      <c r="I8" s="41"/>
      <c r="J8" s="41"/>
      <c r="K8" s="36">
        <f t="shared" si="0"/>
        <v>0</v>
      </c>
      <c r="L8" s="36">
        <f t="shared" si="0"/>
        <v>0</v>
      </c>
      <c r="M8" s="36">
        <f t="shared" si="0"/>
        <v>0</v>
      </c>
      <c r="N8" s="26">
        <f t="shared" si="0"/>
        <v>0</v>
      </c>
      <c r="O8" s="27"/>
    </row>
    <row r="9" spans="1:15" ht="112.5" customHeight="1" x14ac:dyDescent="0.4">
      <c r="A9" s="15"/>
      <c r="B9" s="16"/>
      <c r="C9" s="17"/>
      <c r="D9" s="17"/>
      <c r="E9" s="2"/>
      <c r="F9" s="2" t="s">
        <v>27</v>
      </c>
      <c r="G9" s="3">
        <v>0</v>
      </c>
      <c r="H9" s="3">
        <v>0</v>
      </c>
      <c r="I9" s="3">
        <v>2048</v>
      </c>
      <c r="J9" s="3">
        <v>1536</v>
      </c>
      <c r="K9" s="36">
        <f t="shared" si="0"/>
        <v>0</v>
      </c>
      <c r="L9" s="36">
        <f t="shared" si="0"/>
        <v>0</v>
      </c>
      <c r="M9" s="36">
        <f t="shared" si="0"/>
        <v>1024</v>
      </c>
      <c r="N9" s="26">
        <f t="shared" si="0"/>
        <v>768</v>
      </c>
      <c r="O9" s="29"/>
    </row>
    <row r="10" spans="1:15" ht="112.5" customHeight="1" x14ac:dyDescent="0.4">
      <c r="A10" s="15"/>
      <c r="B10" s="16"/>
      <c r="C10" s="16"/>
      <c r="D10" s="16"/>
      <c r="E10" s="3"/>
      <c r="F10" s="2" t="s">
        <v>22</v>
      </c>
      <c r="G10" s="3">
        <v>70</v>
      </c>
      <c r="H10" s="3">
        <v>70</v>
      </c>
      <c r="I10" s="3">
        <v>156</v>
      </c>
      <c r="J10" s="3">
        <v>156</v>
      </c>
      <c r="K10" s="36">
        <f t="shared" si="0"/>
        <v>35</v>
      </c>
      <c r="L10" s="36">
        <f t="shared" si="0"/>
        <v>35</v>
      </c>
      <c r="M10" s="36">
        <f t="shared" si="0"/>
        <v>78</v>
      </c>
      <c r="N10" s="26">
        <f t="shared" si="0"/>
        <v>78</v>
      </c>
      <c r="O10" s="29"/>
    </row>
    <row r="11" spans="1:15" ht="112.5" customHeight="1" x14ac:dyDescent="0.4">
      <c r="A11" s="15"/>
      <c r="B11" s="16"/>
      <c r="C11" s="16"/>
      <c r="D11" s="55" t="s">
        <v>169</v>
      </c>
      <c r="E11" s="3"/>
      <c r="F11" s="49" t="s">
        <v>28</v>
      </c>
      <c r="G11" s="3">
        <v>1928</v>
      </c>
      <c r="H11" s="3">
        <v>1408</v>
      </c>
      <c r="I11" s="3">
        <v>120</v>
      </c>
      <c r="J11" s="3">
        <v>120</v>
      </c>
      <c r="K11" s="47">
        <f t="shared" si="0"/>
        <v>964</v>
      </c>
      <c r="L11" s="47">
        <f t="shared" si="0"/>
        <v>704</v>
      </c>
      <c r="M11" s="47">
        <f t="shared" si="0"/>
        <v>60</v>
      </c>
      <c r="N11" s="48">
        <f t="shared" si="0"/>
        <v>60</v>
      </c>
      <c r="O11" s="50" t="s">
        <v>167</v>
      </c>
    </row>
    <row r="12" spans="1:15" ht="112.5" customHeight="1" x14ac:dyDescent="0.4">
      <c r="A12" s="15"/>
      <c r="B12" s="16"/>
      <c r="C12" s="16"/>
      <c r="D12" s="16"/>
      <c r="E12" s="3"/>
      <c r="F12" s="2" t="s">
        <v>101</v>
      </c>
      <c r="G12" s="3">
        <v>711</v>
      </c>
      <c r="H12" s="3">
        <v>457</v>
      </c>
      <c r="I12" s="3">
        <v>675</v>
      </c>
      <c r="J12" s="3">
        <v>82</v>
      </c>
      <c r="K12" s="36">
        <f t="shared" si="0"/>
        <v>355.5</v>
      </c>
      <c r="L12" s="36">
        <f t="shared" si="0"/>
        <v>228.5</v>
      </c>
      <c r="M12" s="36">
        <f t="shared" si="0"/>
        <v>337.5</v>
      </c>
      <c r="N12" s="26">
        <f t="shared" si="0"/>
        <v>41</v>
      </c>
      <c r="O12" s="29"/>
    </row>
    <row r="13" spans="1:15" ht="112.5" customHeight="1" x14ac:dyDescent="0.4">
      <c r="A13" s="15"/>
      <c r="B13" s="16"/>
      <c r="C13" s="16"/>
      <c r="D13" s="16"/>
      <c r="E13" s="2"/>
      <c r="F13" s="2" t="s">
        <v>97</v>
      </c>
      <c r="G13" s="3">
        <v>470</v>
      </c>
      <c r="H13" s="3">
        <v>714</v>
      </c>
      <c r="I13" s="3">
        <v>479</v>
      </c>
      <c r="J13" s="3">
        <v>531</v>
      </c>
      <c r="K13" s="36">
        <f t="shared" si="0"/>
        <v>235</v>
      </c>
      <c r="L13" s="36">
        <f t="shared" si="0"/>
        <v>357</v>
      </c>
      <c r="M13" s="36">
        <f t="shared" si="0"/>
        <v>239.5</v>
      </c>
      <c r="N13" s="26">
        <f t="shared" si="0"/>
        <v>265.5</v>
      </c>
      <c r="O13" s="29"/>
    </row>
    <row r="14" spans="1:15" ht="112.5" customHeight="1" x14ac:dyDescent="0.4">
      <c r="A14" s="15"/>
      <c r="B14" s="16"/>
      <c r="C14" s="16"/>
      <c r="D14" s="16"/>
      <c r="E14" s="2"/>
      <c r="F14" s="2" t="s">
        <v>98</v>
      </c>
      <c r="G14" s="3">
        <v>470</v>
      </c>
      <c r="H14" s="3">
        <v>714</v>
      </c>
      <c r="I14" s="3">
        <v>479</v>
      </c>
      <c r="J14" s="3">
        <v>531</v>
      </c>
      <c r="K14" s="36">
        <f t="shared" si="0"/>
        <v>235</v>
      </c>
      <c r="L14" s="36">
        <f t="shared" si="0"/>
        <v>357</v>
      </c>
      <c r="M14" s="36">
        <f t="shared" si="0"/>
        <v>239.5</v>
      </c>
      <c r="N14" s="26">
        <f t="shared" si="0"/>
        <v>265.5</v>
      </c>
      <c r="O14" s="29"/>
    </row>
    <row r="15" spans="1:15" ht="112.5" customHeight="1" x14ac:dyDescent="0.4">
      <c r="A15" s="15"/>
      <c r="B15" s="16"/>
      <c r="C15" s="16"/>
      <c r="D15" s="16"/>
      <c r="E15" s="2"/>
      <c r="F15" s="2" t="s">
        <v>99</v>
      </c>
      <c r="G15" s="3">
        <v>1088</v>
      </c>
      <c r="H15" s="3">
        <v>714</v>
      </c>
      <c r="I15" s="3">
        <v>479</v>
      </c>
      <c r="J15" s="3">
        <v>531</v>
      </c>
      <c r="K15" s="36">
        <f t="shared" si="0"/>
        <v>544</v>
      </c>
      <c r="L15" s="36">
        <f t="shared" si="0"/>
        <v>357</v>
      </c>
      <c r="M15" s="36">
        <f t="shared" si="0"/>
        <v>239.5</v>
      </c>
      <c r="N15" s="26">
        <f t="shared" si="0"/>
        <v>265.5</v>
      </c>
      <c r="O15" s="29"/>
    </row>
    <row r="16" spans="1:15" ht="112.5" customHeight="1" x14ac:dyDescent="0.4">
      <c r="A16" s="18"/>
      <c r="B16" s="19"/>
      <c r="C16" s="19"/>
      <c r="D16" s="19"/>
      <c r="E16" s="5"/>
      <c r="F16" s="5" t="s">
        <v>100</v>
      </c>
      <c r="G16" s="6">
        <v>1088</v>
      </c>
      <c r="H16" s="6">
        <v>714</v>
      </c>
      <c r="I16" s="6">
        <v>479</v>
      </c>
      <c r="J16" s="6">
        <v>531</v>
      </c>
      <c r="K16" s="36">
        <f t="shared" si="0"/>
        <v>544</v>
      </c>
      <c r="L16" s="36">
        <f t="shared" si="0"/>
        <v>357</v>
      </c>
      <c r="M16" s="36">
        <f t="shared" si="0"/>
        <v>239.5</v>
      </c>
      <c r="N16" s="26">
        <f t="shared" si="0"/>
        <v>265.5</v>
      </c>
      <c r="O16" s="32"/>
    </row>
    <row r="17" spans="1:15" ht="112.5" customHeight="1" x14ac:dyDescent="0.4">
      <c r="A17" s="13">
        <v>5</v>
      </c>
      <c r="B17" s="14" t="s">
        <v>34</v>
      </c>
      <c r="C17" s="14"/>
      <c r="D17" s="16"/>
      <c r="E17" s="8"/>
      <c r="F17" s="8" t="s">
        <v>116</v>
      </c>
      <c r="G17" s="41"/>
      <c r="H17" s="41"/>
      <c r="I17" s="41"/>
      <c r="J17" s="41"/>
      <c r="K17" s="36">
        <f t="shared" si="0"/>
        <v>0</v>
      </c>
      <c r="L17" s="36">
        <f t="shared" si="0"/>
        <v>0</v>
      </c>
      <c r="M17" s="36">
        <f t="shared" si="0"/>
        <v>0</v>
      </c>
      <c r="N17" s="26">
        <f t="shared" si="0"/>
        <v>0</v>
      </c>
      <c r="O17" s="43" t="s">
        <v>74</v>
      </c>
    </row>
    <row r="18" spans="1:15" ht="112.5" customHeight="1" x14ac:dyDescent="0.4">
      <c r="A18" s="15"/>
      <c r="B18" s="16"/>
      <c r="C18" s="16"/>
      <c r="D18" s="55" t="s">
        <v>169</v>
      </c>
      <c r="E18" s="2"/>
      <c r="F18" s="2" t="s">
        <v>36</v>
      </c>
      <c r="G18" s="3">
        <v>0</v>
      </c>
      <c r="H18" s="3">
        <v>0</v>
      </c>
      <c r="I18" s="3">
        <v>2048</v>
      </c>
      <c r="J18" s="3">
        <v>1536</v>
      </c>
      <c r="K18" s="45">
        <f t="shared" si="0"/>
        <v>0</v>
      </c>
      <c r="L18" s="45">
        <f t="shared" si="0"/>
        <v>0</v>
      </c>
      <c r="M18" s="45">
        <f t="shared" si="0"/>
        <v>1024</v>
      </c>
      <c r="N18" s="46">
        <f t="shared" si="0"/>
        <v>768</v>
      </c>
      <c r="O18" s="29"/>
    </row>
    <row r="19" spans="1:15" ht="112.5" customHeight="1" x14ac:dyDescent="0.4">
      <c r="A19" s="15"/>
      <c r="B19" s="16"/>
      <c r="C19" s="16"/>
      <c r="D19" s="55" t="s">
        <v>169</v>
      </c>
      <c r="E19" s="3"/>
      <c r="F19" s="2" t="s">
        <v>22</v>
      </c>
      <c r="G19" s="3">
        <v>70</v>
      </c>
      <c r="H19" s="3">
        <v>70</v>
      </c>
      <c r="I19" s="3">
        <v>156</v>
      </c>
      <c r="J19" s="3">
        <v>156</v>
      </c>
      <c r="K19" s="45">
        <f t="shared" si="0"/>
        <v>35</v>
      </c>
      <c r="L19" s="45">
        <f t="shared" si="0"/>
        <v>35</v>
      </c>
      <c r="M19" s="45">
        <f t="shared" si="0"/>
        <v>78</v>
      </c>
      <c r="N19" s="46">
        <f t="shared" si="0"/>
        <v>78</v>
      </c>
      <c r="O19" s="29"/>
    </row>
    <row r="20" spans="1:15" ht="112.5" customHeight="1" x14ac:dyDescent="0.4">
      <c r="A20" s="15"/>
      <c r="B20" s="16"/>
      <c r="C20" s="16"/>
      <c r="D20" s="55" t="s">
        <v>169</v>
      </c>
      <c r="E20" s="3"/>
      <c r="F20" s="49" t="s">
        <v>28</v>
      </c>
      <c r="G20" s="3">
        <v>1928</v>
      </c>
      <c r="H20" s="3">
        <v>1408</v>
      </c>
      <c r="I20" s="3">
        <v>120</v>
      </c>
      <c r="J20" s="3">
        <v>120</v>
      </c>
      <c r="K20" s="47">
        <f t="shared" si="0"/>
        <v>964</v>
      </c>
      <c r="L20" s="47">
        <f t="shared" si="0"/>
        <v>704</v>
      </c>
      <c r="M20" s="47">
        <f t="shared" si="0"/>
        <v>60</v>
      </c>
      <c r="N20" s="48">
        <f t="shared" si="0"/>
        <v>60</v>
      </c>
      <c r="O20" s="50" t="s">
        <v>167</v>
      </c>
    </row>
    <row r="21" spans="1:15" ht="112.5" customHeight="1" x14ac:dyDescent="0.4">
      <c r="A21" s="15"/>
      <c r="B21" s="16"/>
      <c r="C21" s="16"/>
      <c r="D21" s="16"/>
      <c r="E21" s="3"/>
      <c r="F21" s="2" t="s">
        <v>115</v>
      </c>
      <c r="G21" s="3">
        <v>933</v>
      </c>
      <c r="H21" s="3">
        <v>595</v>
      </c>
      <c r="I21" s="3">
        <v>172</v>
      </c>
      <c r="J21" s="3">
        <v>84</v>
      </c>
      <c r="K21" s="36">
        <f t="shared" si="0"/>
        <v>466.5</v>
      </c>
      <c r="L21" s="36">
        <f t="shared" si="0"/>
        <v>297.5</v>
      </c>
      <c r="M21" s="36">
        <f t="shared" si="0"/>
        <v>86</v>
      </c>
      <c r="N21" s="26">
        <f t="shared" si="0"/>
        <v>42</v>
      </c>
      <c r="O21" s="29"/>
    </row>
    <row r="22" spans="1:15" ht="112.5" customHeight="1" x14ac:dyDescent="0.4">
      <c r="A22" s="15"/>
      <c r="B22" s="16"/>
      <c r="C22" s="16"/>
      <c r="D22" s="16"/>
      <c r="E22" s="2"/>
      <c r="F22" s="2" t="s">
        <v>112</v>
      </c>
      <c r="G22" s="3">
        <v>631</v>
      </c>
      <c r="H22" s="3">
        <v>835</v>
      </c>
      <c r="I22" s="3">
        <v>302</v>
      </c>
      <c r="J22" s="3">
        <v>105</v>
      </c>
      <c r="K22" s="36">
        <f t="shared" si="0"/>
        <v>315.5</v>
      </c>
      <c r="L22" s="36">
        <f t="shared" si="0"/>
        <v>417.5</v>
      </c>
      <c r="M22" s="36">
        <f t="shared" si="0"/>
        <v>151</v>
      </c>
      <c r="N22" s="26">
        <f t="shared" si="0"/>
        <v>52.5</v>
      </c>
      <c r="O22" s="29"/>
    </row>
    <row r="23" spans="1:15" ht="112.5" customHeight="1" x14ac:dyDescent="0.4">
      <c r="A23" s="15"/>
      <c r="B23" s="16"/>
      <c r="C23" s="16"/>
      <c r="D23" s="55" t="s">
        <v>169</v>
      </c>
      <c r="E23" s="2"/>
      <c r="F23" s="2" t="s">
        <v>113</v>
      </c>
      <c r="G23" s="3">
        <v>1106</v>
      </c>
      <c r="H23" s="3">
        <v>835</v>
      </c>
      <c r="I23" s="3">
        <v>302</v>
      </c>
      <c r="J23" s="3">
        <v>105</v>
      </c>
      <c r="K23" s="45">
        <f t="shared" si="0"/>
        <v>553</v>
      </c>
      <c r="L23" s="36">
        <f t="shared" si="0"/>
        <v>417.5</v>
      </c>
      <c r="M23" s="45">
        <f t="shared" si="0"/>
        <v>151</v>
      </c>
      <c r="N23" s="46">
        <f t="shared" si="0"/>
        <v>52.5</v>
      </c>
      <c r="O23" s="29"/>
    </row>
    <row r="24" spans="1:15" ht="112.5" customHeight="1" x14ac:dyDescent="0.4">
      <c r="A24" s="18"/>
      <c r="B24" s="19"/>
      <c r="C24" s="19"/>
      <c r="D24" s="19"/>
      <c r="E24" s="5"/>
      <c r="F24" s="5" t="s">
        <v>114</v>
      </c>
      <c r="G24" s="6">
        <v>70</v>
      </c>
      <c r="H24" s="42">
        <v>1378</v>
      </c>
      <c r="I24" s="42">
        <v>263</v>
      </c>
      <c r="J24" s="42">
        <v>150</v>
      </c>
      <c r="K24" s="36">
        <f t="shared" si="0"/>
        <v>35</v>
      </c>
      <c r="L24" s="36">
        <f t="shared" si="0"/>
        <v>689</v>
      </c>
      <c r="M24" s="36">
        <f t="shared" si="0"/>
        <v>131.5</v>
      </c>
      <c r="N24" s="26">
        <f t="shared" si="0"/>
        <v>75</v>
      </c>
      <c r="O24" s="32"/>
    </row>
    <row r="25" spans="1:15" ht="112.5" customHeight="1" x14ac:dyDescent="0.4">
      <c r="A25" s="13">
        <v>6</v>
      </c>
      <c r="B25" s="14" t="s">
        <v>40</v>
      </c>
      <c r="C25" s="14"/>
      <c r="D25" s="16"/>
      <c r="E25" s="8"/>
      <c r="F25" s="8" t="s">
        <v>125</v>
      </c>
      <c r="G25" s="41"/>
      <c r="H25" s="41"/>
      <c r="I25" s="41"/>
      <c r="J25" s="41"/>
      <c r="K25" s="36">
        <f t="shared" si="0"/>
        <v>0</v>
      </c>
      <c r="L25" s="36">
        <f t="shared" si="0"/>
        <v>0</v>
      </c>
      <c r="M25" s="36">
        <f t="shared" si="0"/>
        <v>0</v>
      </c>
      <c r="N25" s="26">
        <f t="shared" si="0"/>
        <v>0</v>
      </c>
      <c r="O25" s="27"/>
    </row>
    <row r="26" spans="1:15" ht="112.5" customHeight="1" x14ac:dyDescent="0.4">
      <c r="A26" s="15"/>
      <c r="B26" s="16"/>
      <c r="C26" s="16"/>
      <c r="D26" s="16"/>
      <c r="E26" s="2"/>
      <c r="F26" s="2" t="s">
        <v>36</v>
      </c>
      <c r="G26" s="3">
        <v>0</v>
      </c>
      <c r="H26" s="3">
        <v>0</v>
      </c>
      <c r="I26" s="3">
        <v>2048</v>
      </c>
      <c r="J26" s="3">
        <v>1536</v>
      </c>
      <c r="K26" s="36">
        <f t="shared" si="0"/>
        <v>0</v>
      </c>
      <c r="L26" s="36">
        <f t="shared" si="0"/>
        <v>0</v>
      </c>
      <c r="M26" s="36">
        <f t="shared" si="0"/>
        <v>1024</v>
      </c>
      <c r="N26" s="26">
        <f t="shared" si="0"/>
        <v>768</v>
      </c>
      <c r="O26" s="29"/>
    </row>
    <row r="27" spans="1:15" ht="112.5" customHeight="1" x14ac:dyDescent="0.4">
      <c r="A27" s="15"/>
      <c r="B27" s="16"/>
      <c r="C27" s="16"/>
      <c r="D27" s="16"/>
      <c r="E27" s="3"/>
      <c r="F27" s="2" t="s">
        <v>22</v>
      </c>
      <c r="G27" s="3">
        <v>70</v>
      </c>
      <c r="H27" s="3">
        <v>70</v>
      </c>
      <c r="I27" s="3">
        <v>156</v>
      </c>
      <c r="J27" s="3">
        <v>156</v>
      </c>
      <c r="K27" s="36">
        <f t="shared" si="0"/>
        <v>35</v>
      </c>
      <c r="L27" s="36">
        <f t="shared" si="0"/>
        <v>35</v>
      </c>
      <c r="M27" s="36">
        <f t="shared" si="0"/>
        <v>78</v>
      </c>
      <c r="N27" s="26">
        <f t="shared" si="0"/>
        <v>78</v>
      </c>
      <c r="O27" s="29"/>
    </row>
    <row r="28" spans="1:15" ht="112.5" customHeight="1" x14ac:dyDescent="0.4">
      <c r="A28" s="15"/>
      <c r="B28" s="16"/>
      <c r="C28" s="16"/>
      <c r="D28" s="55" t="s">
        <v>169</v>
      </c>
      <c r="E28" s="3"/>
      <c r="F28" s="49" t="s">
        <v>28</v>
      </c>
      <c r="G28" s="3">
        <v>1928</v>
      </c>
      <c r="H28" s="3">
        <v>1408</v>
      </c>
      <c r="I28" s="3">
        <v>120</v>
      </c>
      <c r="J28" s="3">
        <v>120</v>
      </c>
      <c r="K28" s="47">
        <f t="shared" si="0"/>
        <v>964</v>
      </c>
      <c r="L28" s="47">
        <f t="shared" si="0"/>
        <v>704</v>
      </c>
      <c r="M28" s="47">
        <f t="shared" si="0"/>
        <v>60</v>
      </c>
      <c r="N28" s="48">
        <f t="shared" si="0"/>
        <v>60</v>
      </c>
      <c r="O28" s="50" t="s">
        <v>167</v>
      </c>
    </row>
    <row r="29" spans="1:15" ht="112.5" customHeight="1" x14ac:dyDescent="0.4">
      <c r="A29" s="15"/>
      <c r="B29" s="16"/>
      <c r="C29" s="16"/>
      <c r="D29" s="16"/>
      <c r="E29" s="3"/>
      <c r="F29" s="20" t="s">
        <v>123</v>
      </c>
      <c r="G29" s="3">
        <v>258</v>
      </c>
      <c r="H29" s="3">
        <v>414</v>
      </c>
      <c r="I29" s="3">
        <v>1527</v>
      </c>
      <c r="J29" s="3">
        <v>288</v>
      </c>
      <c r="K29" s="36">
        <f t="shared" si="0"/>
        <v>129</v>
      </c>
      <c r="L29" s="36">
        <f t="shared" si="0"/>
        <v>207</v>
      </c>
      <c r="M29" s="36">
        <f t="shared" si="0"/>
        <v>763.5</v>
      </c>
      <c r="N29" s="26">
        <f t="shared" si="0"/>
        <v>144</v>
      </c>
      <c r="O29" s="29"/>
    </row>
    <row r="30" spans="1:15" ht="112.5" customHeight="1" x14ac:dyDescent="0.4">
      <c r="A30" s="15"/>
      <c r="B30" s="16"/>
      <c r="C30" s="16"/>
      <c r="D30" s="16"/>
      <c r="E30" s="3"/>
      <c r="F30" s="2" t="s">
        <v>124</v>
      </c>
      <c r="G30" s="3">
        <v>824</v>
      </c>
      <c r="H30" s="3">
        <v>1018</v>
      </c>
      <c r="I30" s="3">
        <v>396</v>
      </c>
      <c r="J30" s="3">
        <v>119</v>
      </c>
      <c r="K30" s="36">
        <f t="shared" si="0"/>
        <v>412</v>
      </c>
      <c r="L30" s="36">
        <f t="shared" si="0"/>
        <v>509</v>
      </c>
      <c r="M30" s="36">
        <f t="shared" si="0"/>
        <v>198</v>
      </c>
      <c r="N30" s="26">
        <f t="shared" si="0"/>
        <v>59.5</v>
      </c>
      <c r="O30" s="29"/>
    </row>
    <row r="31" spans="1:15" ht="112.5" customHeight="1" x14ac:dyDescent="0.4">
      <c r="A31" s="18"/>
      <c r="B31" s="19"/>
      <c r="C31" s="19"/>
      <c r="D31" s="19"/>
      <c r="E31" s="5"/>
      <c r="F31" s="5" t="s">
        <v>114</v>
      </c>
      <c r="G31" s="6">
        <v>70</v>
      </c>
      <c r="H31" s="42">
        <v>1378</v>
      </c>
      <c r="I31" s="42">
        <v>263</v>
      </c>
      <c r="J31" s="42">
        <v>150</v>
      </c>
      <c r="K31" s="36">
        <f t="shared" si="0"/>
        <v>35</v>
      </c>
      <c r="L31" s="36">
        <f t="shared" si="0"/>
        <v>689</v>
      </c>
      <c r="M31" s="36">
        <f t="shared" si="0"/>
        <v>131.5</v>
      </c>
      <c r="N31" s="26">
        <f t="shared" si="0"/>
        <v>75</v>
      </c>
      <c r="O31" s="32"/>
    </row>
    <row r="32" spans="1:15" ht="112.5" customHeight="1" x14ac:dyDescent="0.4">
      <c r="A32" s="13">
        <v>7</v>
      </c>
      <c r="B32" s="14" t="s">
        <v>45</v>
      </c>
      <c r="C32" s="16"/>
      <c r="D32" s="16"/>
      <c r="E32" s="2"/>
      <c r="F32" s="2" t="s">
        <v>133</v>
      </c>
      <c r="G32" s="3"/>
      <c r="H32" s="3"/>
      <c r="I32" s="3"/>
      <c r="J32" s="3"/>
      <c r="K32" s="36">
        <f t="shared" si="0"/>
        <v>0</v>
      </c>
      <c r="L32" s="36">
        <f t="shared" si="0"/>
        <v>0</v>
      </c>
      <c r="M32" s="36">
        <f t="shared" si="0"/>
        <v>0</v>
      </c>
      <c r="N32" s="26">
        <f t="shared" si="0"/>
        <v>0</v>
      </c>
      <c r="O32" s="29"/>
    </row>
    <row r="33" spans="1:15" ht="112.5" customHeight="1" x14ac:dyDescent="0.4">
      <c r="A33" s="15"/>
      <c r="B33" s="16"/>
      <c r="C33" s="16"/>
      <c r="D33" s="56" t="s">
        <v>169</v>
      </c>
      <c r="E33" s="2"/>
      <c r="F33" s="2" t="s">
        <v>134</v>
      </c>
      <c r="G33" s="3">
        <v>961</v>
      </c>
      <c r="H33" s="3">
        <v>82.8</v>
      </c>
      <c r="I33" s="3">
        <v>70</v>
      </c>
      <c r="J33" s="3">
        <v>34</v>
      </c>
      <c r="K33" s="36">
        <f t="shared" si="0"/>
        <v>480.5</v>
      </c>
      <c r="L33" s="36">
        <f t="shared" si="0"/>
        <v>41.4</v>
      </c>
      <c r="M33" s="36">
        <f t="shared" si="0"/>
        <v>35</v>
      </c>
      <c r="N33" s="26">
        <f t="shared" si="0"/>
        <v>17</v>
      </c>
      <c r="O33" s="50" t="s">
        <v>187</v>
      </c>
    </row>
    <row r="34" spans="1:15" ht="112.5" customHeight="1" x14ac:dyDescent="0.4">
      <c r="A34" s="15"/>
      <c r="B34" s="16"/>
      <c r="C34" s="16"/>
      <c r="D34" s="16"/>
      <c r="E34" s="2"/>
      <c r="F34" s="2" t="s">
        <v>135</v>
      </c>
      <c r="G34" s="3">
        <v>790</v>
      </c>
      <c r="H34" s="3">
        <v>1324</v>
      </c>
      <c r="I34" s="3">
        <v>465</v>
      </c>
      <c r="J34" s="3">
        <v>119</v>
      </c>
      <c r="K34" s="36">
        <f t="shared" si="0"/>
        <v>395</v>
      </c>
      <c r="L34" s="36">
        <f t="shared" si="0"/>
        <v>662</v>
      </c>
      <c r="M34" s="36">
        <f t="shared" si="0"/>
        <v>232.5</v>
      </c>
      <c r="N34" s="26">
        <f t="shared" si="0"/>
        <v>59.5</v>
      </c>
      <c r="O34" s="29"/>
    </row>
    <row r="35" spans="1:15" ht="112.5" customHeight="1" x14ac:dyDescent="0.4">
      <c r="A35" s="15"/>
      <c r="B35" s="16"/>
      <c r="C35" s="16"/>
      <c r="D35" s="55"/>
      <c r="E35" s="59" t="s">
        <v>50</v>
      </c>
      <c r="F35" s="28"/>
      <c r="G35" s="28"/>
      <c r="H35" s="28"/>
      <c r="I35" s="28"/>
      <c r="J35" s="28"/>
      <c r="K35" s="37">
        <f t="shared" si="0"/>
        <v>0</v>
      </c>
      <c r="L35" s="37">
        <f t="shared" si="0"/>
        <v>0</v>
      </c>
      <c r="M35" s="37">
        <f t="shared" si="0"/>
        <v>0</v>
      </c>
      <c r="N35" s="28">
        <f t="shared" si="0"/>
        <v>0</v>
      </c>
      <c r="O35" s="29"/>
    </row>
    <row r="36" spans="1:15" ht="112.5" customHeight="1" x14ac:dyDescent="0.4">
      <c r="A36" s="18"/>
      <c r="B36" s="19"/>
      <c r="C36" s="19"/>
      <c r="D36" s="19"/>
      <c r="E36" s="5"/>
      <c r="F36" s="5" t="s">
        <v>114</v>
      </c>
      <c r="G36" s="6">
        <v>70</v>
      </c>
      <c r="H36" s="42">
        <v>1378</v>
      </c>
      <c r="I36" s="42">
        <v>263</v>
      </c>
      <c r="J36" s="42">
        <v>150</v>
      </c>
      <c r="K36" s="36">
        <f t="shared" si="0"/>
        <v>35</v>
      </c>
      <c r="L36" s="36">
        <f t="shared" si="0"/>
        <v>689</v>
      </c>
      <c r="M36" s="36">
        <f t="shared" si="0"/>
        <v>131.5</v>
      </c>
      <c r="N36" s="26">
        <f t="shared" si="0"/>
        <v>75</v>
      </c>
      <c r="O36" s="32"/>
    </row>
    <row r="37" spans="1:15" ht="112.5" customHeight="1" x14ac:dyDescent="0.4">
      <c r="A37" s="13">
        <v>8</v>
      </c>
      <c r="B37" s="14" t="s">
        <v>51</v>
      </c>
      <c r="C37" s="14"/>
      <c r="D37" s="16"/>
      <c r="E37" s="8"/>
      <c r="F37" s="8" t="s">
        <v>140</v>
      </c>
      <c r="G37" s="41"/>
      <c r="H37" s="41"/>
      <c r="I37" s="41"/>
      <c r="J37" s="41"/>
      <c r="K37" s="36">
        <f t="shared" si="0"/>
        <v>0</v>
      </c>
      <c r="L37" s="36">
        <f t="shared" si="0"/>
        <v>0</v>
      </c>
      <c r="M37" s="36">
        <f t="shared" si="0"/>
        <v>0</v>
      </c>
      <c r="N37" s="26">
        <f t="shared" si="0"/>
        <v>0</v>
      </c>
      <c r="O37" s="27"/>
    </row>
    <row r="38" spans="1:15" ht="112.5" customHeight="1" x14ac:dyDescent="0.4">
      <c r="A38" s="15"/>
      <c r="B38" s="16"/>
      <c r="C38" s="16"/>
      <c r="D38" s="16"/>
      <c r="E38" s="2"/>
      <c r="F38" s="2" t="s">
        <v>36</v>
      </c>
      <c r="G38" s="3">
        <v>0</v>
      </c>
      <c r="H38" s="3">
        <v>0</v>
      </c>
      <c r="I38" s="3">
        <v>2048</v>
      </c>
      <c r="J38" s="3">
        <v>1536</v>
      </c>
      <c r="K38" s="36">
        <f t="shared" si="0"/>
        <v>0</v>
      </c>
      <c r="L38" s="36">
        <f t="shared" si="0"/>
        <v>0</v>
      </c>
      <c r="M38" s="36">
        <f t="shared" si="0"/>
        <v>1024</v>
      </c>
      <c r="N38" s="26">
        <f t="shared" si="0"/>
        <v>768</v>
      </c>
      <c r="O38" s="29"/>
    </row>
    <row r="39" spans="1:15" ht="112.5" customHeight="1" x14ac:dyDescent="0.4">
      <c r="A39" s="15"/>
      <c r="B39" s="16"/>
      <c r="C39" s="16"/>
      <c r="D39" s="55" t="s">
        <v>169</v>
      </c>
      <c r="E39" s="3"/>
      <c r="F39" s="2" t="s">
        <v>22</v>
      </c>
      <c r="G39" s="3">
        <v>70</v>
      </c>
      <c r="H39" s="3">
        <v>70</v>
      </c>
      <c r="I39" s="3">
        <v>156</v>
      </c>
      <c r="J39" s="3">
        <v>156</v>
      </c>
      <c r="K39" s="45">
        <f t="shared" si="0"/>
        <v>35</v>
      </c>
      <c r="L39" s="45">
        <f t="shared" si="0"/>
        <v>35</v>
      </c>
      <c r="M39" s="45">
        <f t="shared" si="0"/>
        <v>78</v>
      </c>
      <c r="N39" s="46">
        <f t="shared" si="0"/>
        <v>78</v>
      </c>
      <c r="O39" s="29"/>
    </row>
    <row r="40" spans="1:15" ht="112.5" customHeight="1" x14ac:dyDescent="0.4">
      <c r="A40" s="15"/>
      <c r="B40" s="16"/>
      <c r="C40" s="16"/>
      <c r="D40" s="16"/>
      <c r="E40" s="3"/>
      <c r="F40" s="2" t="s">
        <v>141</v>
      </c>
      <c r="G40" s="3">
        <v>590</v>
      </c>
      <c r="H40" s="3">
        <v>580</v>
      </c>
      <c r="I40" s="3">
        <v>861</v>
      </c>
      <c r="J40" s="3">
        <v>141</v>
      </c>
      <c r="K40" s="36">
        <f t="shared" si="0"/>
        <v>295</v>
      </c>
      <c r="L40" s="36">
        <f t="shared" si="0"/>
        <v>290</v>
      </c>
      <c r="M40" s="36">
        <f t="shared" si="0"/>
        <v>430.5</v>
      </c>
      <c r="N40" s="26">
        <f t="shared" si="0"/>
        <v>70.5</v>
      </c>
      <c r="O40" s="29"/>
    </row>
    <row r="41" spans="1:15" ht="112.5" customHeight="1" x14ac:dyDescent="0.4">
      <c r="A41" s="15"/>
      <c r="B41" s="16"/>
      <c r="C41" s="16"/>
      <c r="D41" s="16"/>
      <c r="E41" s="3"/>
      <c r="F41" s="2" t="s">
        <v>124</v>
      </c>
      <c r="G41" s="3">
        <v>824</v>
      </c>
      <c r="H41" s="3">
        <v>1018</v>
      </c>
      <c r="I41" s="3">
        <v>396</v>
      </c>
      <c r="J41" s="3">
        <v>119</v>
      </c>
      <c r="K41" s="36">
        <f t="shared" si="0"/>
        <v>412</v>
      </c>
      <c r="L41" s="36">
        <f t="shared" si="0"/>
        <v>509</v>
      </c>
      <c r="M41" s="36">
        <f t="shared" si="0"/>
        <v>198</v>
      </c>
      <c r="N41" s="26">
        <f t="shared" si="0"/>
        <v>59.5</v>
      </c>
      <c r="O41" s="29"/>
    </row>
    <row r="42" spans="1:15" ht="112.5" customHeight="1" x14ac:dyDescent="0.4">
      <c r="A42" s="18"/>
      <c r="B42" s="19"/>
      <c r="C42" s="19"/>
      <c r="D42" s="19"/>
      <c r="E42" s="19"/>
      <c r="F42" s="19" t="s">
        <v>114</v>
      </c>
      <c r="G42" s="42">
        <v>70</v>
      </c>
      <c r="H42" s="42">
        <v>1378</v>
      </c>
      <c r="I42" s="42">
        <v>263</v>
      </c>
      <c r="J42" s="42">
        <v>150</v>
      </c>
      <c r="K42" s="36">
        <f t="shared" si="0"/>
        <v>35</v>
      </c>
      <c r="L42" s="36">
        <f t="shared" si="0"/>
        <v>689</v>
      </c>
      <c r="M42" s="36">
        <f t="shared" si="0"/>
        <v>131.5</v>
      </c>
      <c r="N42" s="26">
        <f t="shared" si="0"/>
        <v>75</v>
      </c>
      <c r="O42" s="34"/>
    </row>
    <row r="43" spans="1:15" ht="112.5" customHeight="1" x14ac:dyDescent="0.4">
      <c r="A43" s="13">
        <v>10</v>
      </c>
      <c r="B43" s="14" t="s">
        <v>54</v>
      </c>
      <c r="C43" s="14"/>
      <c r="D43" s="16"/>
      <c r="E43" s="8"/>
      <c r="F43" s="8" t="s">
        <v>149</v>
      </c>
      <c r="G43" s="41"/>
      <c r="H43" s="41"/>
      <c r="I43" s="41"/>
      <c r="J43" s="41"/>
      <c r="K43" s="36">
        <f t="shared" si="0"/>
        <v>0</v>
      </c>
      <c r="L43" s="36">
        <f t="shared" si="0"/>
        <v>0</v>
      </c>
      <c r="M43" s="36">
        <f t="shared" si="0"/>
        <v>0</v>
      </c>
      <c r="N43" s="26">
        <f t="shared" si="0"/>
        <v>0</v>
      </c>
      <c r="O43" s="27"/>
    </row>
    <row r="44" spans="1:15" ht="112.5" customHeight="1" x14ac:dyDescent="0.4">
      <c r="A44" s="15"/>
      <c r="B44" s="16"/>
      <c r="C44" s="16"/>
      <c r="D44" s="16"/>
      <c r="E44" s="2"/>
      <c r="F44" s="2" t="s">
        <v>56</v>
      </c>
      <c r="G44" s="3">
        <v>0</v>
      </c>
      <c r="H44" s="3">
        <v>0</v>
      </c>
      <c r="I44" s="3">
        <v>2048</v>
      </c>
      <c r="J44" s="3">
        <v>1536</v>
      </c>
      <c r="K44" s="36">
        <f t="shared" si="0"/>
        <v>0</v>
      </c>
      <c r="L44" s="36">
        <f t="shared" si="0"/>
        <v>0</v>
      </c>
      <c r="M44" s="36">
        <f t="shared" si="0"/>
        <v>1024</v>
      </c>
      <c r="N44" s="26">
        <f t="shared" si="0"/>
        <v>768</v>
      </c>
      <c r="O44" s="29"/>
    </row>
    <row r="45" spans="1:15" ht="112.5" customHeight="1" x14ac:dyDescent="0.4">
      <c r="A45" s="15"/>
      <c r="B45" s="16"/>
      <c r="C45" s="16"/>
      <c r="D45" s="55" t="s">
        <v>169</v>
      </c>
      <c r="E45" s="3"/>
      <c r="F45" s="2" t="s">
        <v>22</v>
      </c>
      <c r="G45" s="3">
        <v>70</v>
      </c>
      <c r="H45" s="3">
        <v>70</v>
      </c>
      <c r="I45" s="3">
        <v>156</v>
      </c>
      <c r="J45" s="3">
        <v>156</v>
      </c>
      <c r="K45" s="36">
        <f t="shared" si="0"/>
        <v>35</v>
      </c>
      <c r="L45" s="36">
        <f t="shared" si="0"/>
        <v>35</v>
      </c>
      <c r="M45" s="36">
        <f t="shared" si="0"/>
        <v>78</v>
      </c>
      <c r="N45" s="26">
        <f t="shared" si="0"/>
        <v>78</v>
      </c>
      <c r="O45" s="29"/>
    </row>
    <row r="46" spans="1:15" ht="112.5" customHeight="1" x14ac:dyDescent="0.4">
      <c r="A46" s="15"/>
      <c r="B46" s="16"/>
      <c r="C46" s="16"/>
      <c r="D46" s="16"/>
      <c r="E46" s="2"/>
      <c r="F46" s="2" t="s">
        <v>57</v>
      </c>
      <c r="G46" s="3">
        <v>660</v>
      </c>
      <c r="H46" s="3">
        <v>657</v>
      </c>
      <c r="I46" s="3">
        <v>719</v>
      </c>
      <c r="J46" s="3">
        <v>480</v>
      </c>
      <c r="K46" s="36">
        <f t="shared" si="0"/>
        <v>330</v>
      </c>
      <c r="L46" s="36">
        <f t="shared" si="0"/>
        <v>328.5</v>
      </c>
      <c r="M46" s="36">
        <f t="shared" si="0"/>
        <v>359.5</v>
      </c>
      <c r="N46" s="26">
        <f t="shared" si="0"/>
        <v>240</v>
      </c>
      <c r="O46" s="29"/>
    </row>
    <row r="47" spans="1:15" ht="112.5" customHeight="1" x14ac:dyDescent="0.4">
      <c r="A47" s="15"/>
      <c r="B47" s="16"/>
      <c r="C47" s="16"/>
      <c r="D47" s="16"/>
      <c r="E47" s="2"/>
      <c r="F47" s="2" t="s">
        <v>150</v>
      </c>
      <c r="G47" s="3">
        <v>448</v>
      </c>
      <c r="H47" s="3">
        <v>230</v>
      </c>
      <c r="I47" s="3">
        <v>1152</v>
      </c>
      <c r="J47" s="3">
        <v>282</v>
      </c>
      <c r="K47" s="36">
        <f t="shared" si="0"/>
        <v>224</v>
      </c>
      <c r="L47" s="36">
        <f t="shared" si="0"/>
        <v>115</v>
      </c>
      <c r="M47" s="36">
        <f t="shared" si="0"/>
        <v>576</v>
      </c>
      <c r="N47" s="26">
        <f t="shared" si="0"/>
        <v>141</v>
      </c>
      <c r="O47" s="29"/>
    </row>
    <row r="48" spans="1:15" ht="112.5" customHeight="1" x14ac:dyDescent="0.4">
      <c r="A48" s="15"/>
      <c r="B48" s="16"/>
      <c r="C48" s="16"/>
      <c r="D48" s="16"/>
      <c r="E48" s="2"/>
      <c r="F48" s="2" t="s">
        <v>151</v>
      </c>
      <c r="G48" s="3">
        <v>743</v>
      </c>
      <c r="H48" s="3">
        <v>723</v>
      </c>
      <c r="I48" s="3">
        <v>563</v>
      </c>
      <c r="J48" s="3">
        <v>98</v>
      </c>
      <c r="K48" s="36">
        <f t="shared" si="0"/>
        <v>371.5</v>
      </c>
      <c r="L48" s="36">
        <f t="shared" si="0"/>
        <v>361.5</v>
      </c>
      <c r="M48" s="36">
        <f t="shared" si="0"/>
        <v>281.5</v>
      </c>
      <c r="N48" s="26">
        <f t="shared" si="0"/>
        <v>49</v>
      </c>
      <c r="O48" s="29"/>
    </row>
    <row r="49" spans="1:15" ht="112.5" customHeight="1" x14ac:dyDescent="0.4">
      <c r="A49" s="15"/>
      <c r="B49" s="16"/>
      <c r="C49" s="16"/>
      <c r="D49" s="16"/>
      <c r="E49" s="2"/>
      <c r="F49" s="2" t="s">
        <v>152</v>
      </c>
      <c r="G49" s="3">
        <v>815</v>
      </c>
      <c r="H49" s="3">
        <v>1263</v>
      </c>
      <c r="I49" s="3">
        <v>426</v>
      </c>
      <c r="J49" s="3">
        <v>104</v>
      </c>
      <c r="K49" s="36">
        <f t="shared" si="0"/>
        <v>407.5</v>
      </c>
      <c r="L49" s="36">
        <f t="shared" si="0"/>
        <v>631.5</v>
      </c>
      <c r="M49" s="36">
        <f t="shared" si="0"/>
        <v>213</v>
      </c>
      <c r="N49" s="26">
        <f t="shared" si="0"/>
        <v>52</v>
      </c>
      <c r="O49" s="29"/>
    </row>
    <row r="50" spans="1:15" ht="112.5" customHeight="1" x14ac:dyDescent="0.4">
      <c r="A50" s="18"/>
      <c r="B50" s="19"/>
      <c r="C50" s="19"/>
      <c r="D50" s="19"/>
      <c r="E50" s="19"/>
      <c r="F50" s="19" t="s">
        <v>114</v>
      </c>
      <c r="G50" s="42">
        <v>70</v>
      </c>
      <c r="H50" s="42">
        <v>1378</v>
      </c>
      <c r="I50" s="42">
        <v>263</v>
      </c>
      <c r="J50" s="42">
        <v>150</v>
      </c>
      <c r="K50" s="36">
        <f t="shared" si="0"/>
        <v>35</v>
      </c>
      <c r="L50" s="36">
        <f t="shared" si="0"/>
        <v>689</v>
      </c>
      <c r="M50" s="36">
        <f t="shared" si="0"/>
        <v>131.5</v>
      </c>
      <c r="N50" s="26">
        <f t="shared" si="0"/>
        <v>75</v>
      </c>
      <c r="O50" s="34"/>
    </row>
    <row r="51" spans="1:15" ht="112.5" customHeight="1" x14ac:dyDescent="0.4">
      <c r="A51" s="13" t="s">
        <v>61</v>
      </c>
      <c r="B51" s="14" t="s">
        <v>62</v>
      </c>
      <c r="C51" s="14"/>
      <c r="D51" s="16"/>
      <c r="E51" s="8"/>
      <c r="F51" s="8"/>
      <c r="G51" s="41"/>
      <c r="H51" s="41"/>
      <c r="I51" s="41"/>
      <c r="J51" s="41"/>
      <c r="K51" s="36">
        <f t="shared" si="0"/>
        <v>0</v>
      </c>
      <c r="L51" s="36">
        <f t="shared" si="0"/>
        <v>0</v>
      </c>
      <c r="M51" s="36">
        <f t="shared" si="0"/>
        <v>0</v>
      </c>
      <c r="N51" s="26">
        <f t="shared" si="0"/>
        <v>0</v>
      </c>
      <c r="O51" s="27"/>
    </row>
    <row r="52" spans="1:15" ht="112.5" customHeight="1" x14ac:dyDescent="0.4">
      <c r="A52" s="15"/>
      <c r="B52" s="16"/>
      <c r="C52" s="16"/>
      <c r="D52" s="16"/>
      <c r="E52" s="2"/>
      <c r="F52" s="2" t="s">
        <v>63</v>
      </c>
      <c r="G52" s="3">
        <v>0</v>
      </c>
      <c r="H52" s="3">
        <v>0</v>
      </c>
      <c r="I52" s="3">
        <v>2048</v>
      </c>
      <c r="J52" s="3">
        <v>1536</v>
      </c>
      <c r="K52" s="36">
        <f t="shared" si="0"/>
        <v>0</v>
      </c>
      <c r="L52" s="36">
        <f t="shared" si="0"/>
        <v>0</v>
      </c>
      <c r="M52" s="36">
        <f t="shared" si="0"/>
        <v>1024</v>
      </c>
      <c r="N52" s="26">
        <f t="shared" si="0"/>
        <v>768</v>
      </c>
      <c r="O52" s="29"/>
    </row>
    <row r="53" spans="1:15" ht="112.5" customHeight="1" x14ac:dyDescent="0.4">
      <c r="A53" s="15"/>
      <c r="B53" s="16"/>
      <c r="C53" s="16"/>
      <c r="D53" s="16"/>
      <c r="E53" s="3"/>
      <c r="F53" s="2" t="s">
        <v>163</v>
      </c>
      <c r="G53" s="3">
        <v>96</v>
      </c>
      <c r="H53" s="3">
        <v>183</v>
      </c>
      <c r="I53" s="3">
        <v>188</v>
      </c>
      <c r="J53" s="3">
        <v>90</v>
      </c>
      <c r="K53" s="36">
        <f t="shared" si="0"/>
        <v>48</v>
      </c>
      <c r="L53" s="36">
        <f t="shared" si="0"/>
        <v>91.5</v>
      </c>
      <c r="M53" s="36">
        <f t="shared" si="0"/>
        <v>94</v>
      </c>
      <c r="N53" s="26">
        <f t="shared" si="0"/>
        <v>45</v>
      </c>
      <c r="O53" s="29"/>
    </row>
    <row r="54" spans="1:15" ht="112.5" customHeight="1" x14ac:dyDescent="0.4">
      <c r="A54" s="15"/>
      <c r="B54" s="16"/>
      <c r="C54" s="16"/>
      <c r="D54" s="16"/>
      <c r="E54" s="3"/>
      <c r="F54" s="2" t="s">
        <v>164</v>
      </c>
      <c r="G54" s="3">
        <v>96</v>
      </c>
      <c r="H54" s="3">
        <v>438</v>
      </c>
      <c r="I54" s="3">
        <v>537</v>
      </c>
      <c r="J54" s="3">
        <v>46</v>
      </c>
      <c r="K54" s="36">
        <f t="shared" si="0"/>
        <v>48</v>
      </c>
      <c r="L54" s="36">
        <f t="shared" si="0"/>
        <v>219</v>
      </c>
      <c r="M54" s="36">
        <f t="shared" si="0"/>
        <v>268.5</v>
      </c>
      <c r="N54" s="26">
        <f t="shared" si="0"/>
        <v>23</v>
      </c>
      <c r="O54" s="29"/>
    </row>
    <row r="55" spans="1:15" ht="112.5" customHeight="1" x14ac:dyDescent="0.4">
      <c r="A55" s="15"/>
      <c r="B55" s="16"/>
      <c r="C55" s="16"/>
      <c r="D55" s="16"/>
      <c r="E55" s="3"/>
      <c r="F55" s="2" t="s">
        <v>165</v>
      </c>
      <c r="G55" s="3">
        <v>96</v>
      </c>
      <c r="H55" s="3">
        <v>1122</v>
      </c>
      <c r="I55" s="3">
        <v>1065</v>
      </c>
      <c r="J55" s="3">
        <v>47</v>
      </c>
      <c r="K55" s="36">
        <f t="shared" si="0"/>
        <v>48</v>
      </c>
      <c r="L55" s="36">
        <f t="shared" si="0"/>
        <v>561</v>
      </c>
      <c r="M55" s="36">
        <f t="shared" si="0"/>
        <v>532.5</v>
      </c>
      <c r="N55" s="26">
        <f t="shared" si="0"/>
        <v>23.5</v>
      </c>
      <c r="O55" s="29"/>
    </row>
    <row r="56" spans="1:15" ht="112.5" customHeight="1" x14ac:dyDescent="0.4">
      <c r="A56" s="15"/>
      <c r="B56" s="16"/>
      <c r="C56" s="16"/>
      <c r="D56" s="16"/>
      <c r="E56" s="3"/>
      <c r="F56" s="2" t="s">
        <v>166</v>
      </c>
      <c r="G56" s="3">
        <v>96</v>
      </c>
      <c r="H56" s="3">
        <v>1233</v>
      </c>
      <c r="I56" s="3">
        <v>508</v>
      </c>
      <c r="J56" s="3">
        <v>104</v>
      </c>
      <c r="K56" s="36">
        <f t="shared" si="0"/>
        <v>48</v>
      </c>
      <c r="L56" s="36">
        <f t="shared" si="0"/>
        <v>616.5</v>
      </c>
      <c r="M56" s="36">
        <f t="shared" si="0"/>
        <v>254</v>
      </c>
      <c r="N56" s="26">
        <f t="shared" si="0"/>
        <v>52</v>
      </c>
      <c r="O56" s="29"/>
    </row>
    <row r="57" spans="1:15" ht="112.5" customHeight="1" x14ac:dyDescent="0.4">
      <c r="A57" s="15"/>
      <c r="B57" s="16"/>
      <c r="C57" s="16"/>
      <c r="D57" s="16"/>
      <c r="E57" s="3"/>
      <c r="F57" s="4" t="s">
        <v>68</v>
      </c>
      <c r="G57" s="3">
        <v>96</v>
      </c>
      <c r="H57" s="3">
        <v>576</v>
      </c>
      <c r="I57" s="3">
        <v>365</v>
      </c>
      <c r="J57" s="3">
        <v>104</v>
      </c>
      <c r="K57" s="36">
        <f t="shared" si="0"/>
        <v>48</v>
      </c>
      <c r="L57" s="36">
        <f t="shared" si="0"/>
        <v>288</v>
      </c>
      <c r="M57" s="36">
        <f t="shared" si="0"/>
        <v>182.5</v>
      </c>
      <c r="N57" s="26">
        <f t="shared" si="0"/>
        <v>52</v>
      </c>
      <c r="O57" s="29" t="s">
        <v>72</v>
      </c>
    </row>
    <row r="58" spans="1:15" ht="112.5" customHeight="1" x14ac:dyDescent="0.4">
      <c r="A58" s="15"/>
      <c r="B58" s="16"/>
      <c r="C58" s="16"/>
      <c r="D58" s="16"/>
      <c r="E58" s="3"/>
      <c r="F58" s="4" t="s">
        <v>69</v>
      </c>
      <c r="G58" s="3">
        <v>550</v>
      </c>
      <c r="H58" s="3">
        <v>576</v>
      </c>
      <c r="I58" s="3">
        <v>365</v>
      </c>
      <c r="J58" s="3">
        <v>104</v>
      </c>
      <c r="K58" s="36">
        <f t="shared" si="0"/>
        <v>275</v>
      </c>
      <c r="L58" s="36">
        <f t="shared" si="0"/>
        <v>288</v>
      </c>
      <c r="M58" s="36">
        <f t="shared" si="0"/>
        <v>182.5</v>
      </c>
      <c r="N58" s="26">
        <f t="shared" si="0"/>
        <v>52</v>
      </c>
      <c r="O58" s="29" t="s">
        <v>72</v>
      </c>
    </row>
    <row r="59" spans="1:15" ht="112.5" customHeight="1" x14ac:dyDescent="0.4">
      <c r="A59" s="15"/>
      <c r="B59" s="16"/>
      <c r="C59" s="16"/>
      <c r="D59" s="16"/>
      <c r="E59" s="3"/>
      <c r="F59" s="4" t="s">
        <v>70</v>
      </c>
      <c r="G59" s="3">
        <v>997</v>
      </c>
      <c r="H59" s="3">
        <v>576</v>
      </c>
      <c r="I59" s="3">
        <v>365</v>
      </c>
      <c r="J59" s="3">
        <v>104</v>
      </c>
      <c r="K59" s="36">
        <f t="shared" si="0"/>
        <v>498.5</v>
      </c>
      <c r="L59" s="36">
        <f t="shared" si="0"/>
        <v>288</v>
      </c>
      <c r="M59" s="36">
        <f t="shared" si="0"/>
        <v>182.5</v>
      </c>
      <c r="N59" s="26">
        <f t="shared" si="0"/>
        <v>52</v>
      </c>
      <c r="O59" s="29" t="s">
        <v>72</v>
      </c>
    </row>
    <row r="60" spans="1:15" ht="112.5" customHeight="1" x14ac:dyDescent="0.4">
      <c r="A60" s="18"/>
      <c r="B60" s="19"/>
      <c r="C60" s="19"/>
      <c r="D60" s="19"/>
      <c r="E60" s="6"/>
      <c r="F60" s="7" t="s">
        <v>71</v>
      </c>
      <c r="G60" s="6">
        <v>1447</v>
      </c>
      <c r="H60" s="6">
        <v>576</v>
      </c>
      <c r="I60" s="6">
        <v>365</v>
      </c>
      <c r="J60" s="6">
        <v>104</v>
      </c>
      <c r="K60" s="36">
        <f t="shared" si="0"/>
        <v>723.5</v>
      </c>
      <c r="L60" s="36">
        <f t="shared" si="0"/>
        <v>288</v>
      </c>
      <c r="M60" s="36">
        <f t="shared" si="0"/>
        <v>182.5</v>
      </c>
      <c r="N60" s="26">
        <f t="shared" si="0"/>
        <v>52</v>
      </c>
      <c r="O60" s="32" t="s">
        <v>72</v>
      </c>
    </row>
    <row r="61" spans="1:15" ht="112.5" customHeight="1" x14ac:dyDescent="0.4"/>
    <row r="62" spans="1:15" ht="112.5" customHeight="1" x14ac:dyDescent="0.4"/>
    <row r="63" spans="1:15" ht="112.5" customHeight="1" x14ac:dyDescent="0.4"/>
    <row r="64" spans="1:15" ht="112.5" customHeight="1" x14ac:dyDescent="0.4"/>
    <row r="65" ht="112.5" customHeight="1" x14ac:dyDescent="0.4"/>
    <row r="66" ht="112.5" customHeight="1" x14ac:dyDescent="0.4"/>
    <row r="67" ht="112.5" customHeight="1" x14ac:dyDescent="0.4"/>
    <row r="68" ht="112.5" customHeight="1" x14ac:dyDescent="0.4"/>
    <row r="69" ht="112.5" customHeight="1" x14ac:dyDescent="0.4"/>
    <row r="70" ht="112.5" customHeight="1" x14ac:dyDescent="0.4"/>
    <row r="71" ht="112.5" customHeight="1" x14ac:dyDescent="0.4"/>
    <row r="72" ht="112.5" customHeight="1" x14ac:dyDescent="0.4"/>
    <row r="73" ht="112.5" customHeight="1" x14ac:dyDescent="0.4"/>
    <row r="74" ht="112.5" customHeight="1" x14ac:dyDescent="0.4"/>
    <row r="75" ht="112.5" customHeight="1" x14ac:dyDescent="0.4"/>
    <row r="76" ht="112.5" customHeight="1" x14ac:dyDescent="0.4"/>
    <row r="77" ht="112.5" customHeight="1" x14ac:dyDescent="0.4"/>
    <row r="78" ht="112.5" customHeight="1" x14ac:dyDescent="0.4"/>
    <row r="79" ht="112.5" customHeight="1" x14ac:dyDescent="0.4"/>
    <row r="80" ht="112.5" customHeight="1" x14ac:dyDescent="0.4"/>
    <row r="81" ht="112.5" customHeight="1" x14ac:dyDescent="0.4"/>
    <row r="82" ht="112.5" customHeight="1" x14ac:dyDescent="0.4"/>
    <row r="83" ht="112.5" customHeight="1" x14ac:dyDescent="0.4"/>
    <row r="84" ht="112.5" customHeight="1" x14ac:dyDescent="0.4"/>
    <row r="85" ht="112.5" customHeight="1" x14ac:dyDescent="0.4"/>
    <row r="86" ht="112.5" customHeight="1" x14ac:dyDescent="0.4"/>
    <row r="87" ht="112.5" customHeight="1" x14ac:dyDescent="0.4"/>
    <row r="88" ht="112.5" customHeight="1" x14ac:dyDescent="0.4"/>
    <row r="89" ht="112.5" customHeight="1" x14ac:dyDescent="0.4"/>
    <row r="90" ht="112.5" customHeight="1" x14ac:dyDescent="0.4"/>
    <row r="91" ht="112.5" customHeight="1" x14ac:dyDescent="0.4"/>
    <row r="92" ht="112.5" customHeight="1" x14ac:dyDescent="0.4"/>
    <row r="93" ht="112.5" customHeight="1" x14ac:dyDescent="0.4"/>
    <row r="94" ht="112.5" customHeight="1" x14ac:dyDescent="0.4"/>
    <row r="95" ht="112.5" customHeight="1" x14ac:dyDescent="0.4"/>
    <row r="96" ht="112.5" customHeight="1" x14ac:dyDescent="0.4"/>
    <row r="97" ht="112.5" customHeight="1" x14ac:dyDescent="0.4"/>
    <row r="98" ht="112.5" customHeight="1" x14ac:dyDescent="0.4"/>
    <row r="99" ht="112.5" customHeight="1" x14ac:dyDescent="0.4"/>
    <row r="100" ht="112.5" customHeight="1" x14ac:dyDescent="0.4"/>
    <row r="101" ht="112.5" customHeight="1" x14ac:dyDescent="0.4"/>
    <row r="102" ht="112.5" customHeight="1" x14ac:dyDescent="0.4"/>
    <row r="103" ht="112.5" customHeight="1" x14ac:dyDescent="0.4"/>
    <row r="104" ht="112.5" customHeight="1" x14ac:dyDescent="0.4"/>
    <row r="105" ht="112.5" customHeight="1" x14ac:dyDescent="0.4"/>
    <row r="106" ht="112.5" customHeight="1" x14ac:dyDescent="0.4"/>
    <row r="107" ht="112.5" customHeight="1" x14ac:dyDescent="0.4"/>
    <row r="108" ht="112.5" customHeight="1" x14ac:dyDescent="0.4"/>
    <row r="109" ht="112.5" customHeight="1" x14ac:dyDescent="0.4"/>
    <row r="110" ht="112.5" customHeight="1" x14ac:dyDescent="0.4"/>
    <row r="111" ht="112.5" customHeight="1" x14ac:dyDescent="0.4"/>
    <row r="112" ht="112.5" customHeight="1" x14ac:dyDescent="0.4"/>
    <row r="113" ht="112.5" customHeight="1" x14ac:dyDescent="0.4"/>
    <row r="114" ht="112.5" customHeight="1" x14ac:dyDescent="0.4"/>
    <row r="115" ht="112.5" customHeight="1" x14ac:dyDescent="0.4"/>
    <row r="116" ht="112.5" customHeight="1" x14ac:dyDescent="0.4"/>
    <row r="117" ht="112.5" customHeight="1" x14ac:dyDescent="0.4"/>
    <row r="118" ht="112.5" customHeight="1" x14ac:dyDescent="0.4"/>
    <row r="119" ht="112.5" customHeight="1" x14ac:dyDescent="0.4"/>
    <row r="120" ht="112.5" customHeight="1" x14ac:dyDescent="0.4"/>
    <row r="121" ht="112.5" customHeight="1" x14ac:dyDescent="0.4"/>
    <row r="122" ht="112.5" customHeight="1" x14ac:dyDescent="0.4"/>
    <row r="123" ht="112.5" customHeight="1" x14ac:dyDescent="0.4"/>
    <row r="124" ht="112.5" customHeight="1" x14ac:dyDescent="0.4"/>
    <row r="125" ht="112.5" customHeight="1" x14ac:dyDescent="0.4"/>
    <row r="126" ht="112.5" customHeight="1" x14ac:dyDescent="0.4"/>
    <row r="127" ht="112.5" customHeight="1" x14ac:dyDescent="0.4"/>
    <row r="128" ht="112.5" customHeight="1" x14ac:dyDescent="0.4"/>
    <row r="129" ht="112.5" customHeight="1" x14ac:dyDescent="0.4"/>
    <row r="130" ht="112.5" customHeight="1" x14ac:dyDescent="0.4"/>
    <row r="131" ht="112.5" customHeight="1" x14ac:dyDescent="0.4"/>
    <row r="132" ht="112.5" customHeight="1" x14ac:dyDescent="0.4"/>
    <row r="133" ht="112.5" customHeight="1" x14ac:dyDescent="0.4"/>
    <row r="134" ht="112.5" customHeight="1" x14ac:dyDescent="0.4"/>
    <row r="135" ht="112.5" customHeight="1" x14ac:dyDescent="0.4"/>
    <row r="136" ht="112.5" customHeight="1" x14ac:dyDescent="0.4"/>
    <row r="137" ht="112.5" customHeight="1" x14ac:dyDescent="0.4"/>
    <row r="138" ht="112.5" customHeight="1" x14ac:dyDescent="0.4"/>
    <row r="139" ht="112.5" customHeight="1" x14ac:dyDescent="0.4"/>
    <row r="140" ht="112.5" customHeight="1" x14ac:dyDescent="0.4"/>
    <row r="141" ht="112.5" customHeight="1" x14ac:dyDescent="0.4"/>
    <row r="142" ht="112.5" customHeight="1" x14ac:dyDescent="0.4"/>
    <row r="143" ht="112.5" customHeight="1" x14ac:dyDescent="0.4"/>
    <row r="144" ht="112.5" customHeight="1" x14ac:dyDescent="0.4"/>
    <row r="145" ht="112.5" customHeight="1" x14ac:dyDescent="0.4"/>
    <row r="146" ht="112.5" customHeight="1" x14ac:dyDescent="0.4"/>
    <row r="147" ht="112.5" customHeight="1" x14ac:dyDescent="0.4"/>
    <row r="148" ht="112.5" customHeight="1" x14ac:dyDescent="0.4"/>
    <row r="149" ht="112.5" customHeight="1" x14ac:dyDescent="0.4"/>
    <row r="150" ht="112.5" customHeight="1" x14ac:dyDescent="0.4"/>
    <row r="151" ht="112.5" customHeight="1" x14ac:dyDescent="0.4"/>
    <row r="152" ht="112.5" customHeight="1" x14ac:dyDescent="0.4"/>
    <row r="153" ht="112.5" customHeight="1" x14ac:dyDescent="0.4"/>
    <row r="154" ht="112.5" customHeight="1" x14ac:dyDescent="0.4"/>
    <row r="155" ht="112.5" customHeight="1" x14ac:dyDescent="0.4"/>
    <row r="156" ht="112.5" customHeight="1" x14ac:dyDescent="0.4"/>
    <row r="157" ht="112.5" customHeight="1" x14ac:dyDescent="0.4"/>
    <row r="158" ht="112.5" customHeight="1" x14ac:dyDescent="0.4"/>
    <row r="159" ht="112.5" customHeight="1" x14ac:dyDescent="0.4"/>
    <row r="160" ht="112.5" customHeight="1" x14ac:dyDescent="0.4"/>
    <row r="161" ht="112.5" customHeight="1" x14ac:dyDescent="0.4"/>
    <row r="162" ht="112.5" customHeight="1" x14ac:dyDescent="0.4"/>
    <row r="163" ht="112.5" customHeight="1" x14ac:dyDescent="0.4"/>
    <row r="164" ht="112.5" customHeight="1" x14ac:dyDescent="0.4"/>
    <row r="165" ht="112.5" customHeight="1" x14ac:dyDescent="0.4"/>
    <row r="166" ht="112.5" customHeight="1" x14ac:dyDescent="0.4"/>
    <row r="167" ht="112.5" customHeight="1" x14ac:dyDescent="0.4"/>
    <row r="168" ht="112.5" customHeight="1" x14ac:dyDescent="0.4"/>
    <row r="169" ht="112.5" customHeight="1" x14ac:dyDescent="0.4"/>
    <row r="170" ht="112.5" customHeight="1" x14ac:dyDescent="0.4"/>
    <row r="171" ht="112.5" customHeight="1" x14ac:dyDescent="0.4"/>
    <row r="172" ht="112.5" customHeight="1" x14ac:dyDescent="0.4"/>
    <row r="173" ht="112.5" customHeight="1" x14ac:dyDescent="0.4"/>
    <row r="174" ht="112.5" customHeight="1" x14ac:dyDescent="0.4"/>
    <row r="175" ht="112.5" customHeight="1" x14ac:dyDescent="0.4"/>
    <row r="176" ht="112.5" customHeight="1" x14ac:dyDescent="0.4"/>
    <row r="177" ht="112.5" customHeight="1" x14ac:dyDescent="0.4"/>
    <row r="178" ht="112.5" customHeight="1" x14ac:dyDescent="0.4"/>
    <row r="179" ht="112.5" customHeight="1" x14ac:dyDescent="0.4"/>
    <row r="180" ht="112.5" customHeight="1" x14ac:dyDescent="0.4"/>
    <row r="181" ht="112.5" customHeight="1" x14ac:dyDescent="0.4"/>
    <row r="182" ht="112.5" customHeight="1" x14ac:dyDescent="0.4"/>
    <row r="183" ht="112.5" customHeight="1" x14ac:dyDescent="0.4"/>
    <row r="184" ht="112.5" customHeight="1" x14ac:dyDescent="0.4"/>
    <row r="185" ht="112.5" customHeight="1" x14ac:dyDescent="0.4"/>
    <row r="186" ht="112.5" customHeight="1" x14ac:dyDescent="0.4"/>
    <row r="187" ht="112.5" customHeight="1" x14ac:dyDescent="0.4"/>
    <row r="188" ht="112.5" customHeight="1" x14ac:dyDescent="0.4"/>
    <row r="189" ht="112.5" customHeight="1" x14ac:dyDescent="0.4"/>
    <row r="190" ht="112.5" customHeight="1" x14ac:dyDescent="0.4"/>
    <row r="191" ht="112.5" customHeight="1" x14ac:dyDescent="0.4"/>
    <row r="192" ht="112.5" customHeight="1" x14ac:dyDescent="0.4"/>
    <row r="193" ht="112.5" customHeight="1" x14ac:dyDescent="0.4"/>
    <row r="194" ht="112.5" customHeight="1" x14ac:dyDescent="0.4"/>
    <row r="195" ht="112.5" customHeight="1" x14ac:dyDescent="0.4"/>
    <row r="196" ht="112.5" customHeight="1" x14ac:dyDescent="0.4"/>
    <row r="197" ht="112.5" customHeight="1" x14ac:dyDescent="0.4"/>
    <row r="198" ht="112.5" customHeight="1" x14ac:dyDescent="0.4"/>
    <row r="199" ht="112.5" customHeight="1" x14ac:dyDescent="0.4"/>
    <row r="200" ht="112.5" customHeight="1" x14ac:dyDescent="0.4"/>
    <row r="201" ht="112.5" customHeight="1" x14ac:dyDescent="0.4"/>
    <row r="202" ht="112.5" customHeight="1" x14ac:dyDescent="0.4"/>
    <row r="203" ht="112.5" customHeight="1" x14ac:dyDescent="0.4"/>
    <row r="204" ht="112.5" customHeight="1" x14ac:dyDescent="0.4"/>
    <row r="205" ht="112.5" customHeight="1" x14ac:dyDescent="0.4"/>
    <row r="206" ht="112.5" customHeight="1" x14ac:dyDescent="0.4"/>
    <row r="207" ht="112.5" customHeight="1" x14ac:dyDescent="0.4"/>
    <row r="208" ht="112.5" customHeight="1" x14ac:dyDescent="0.4"/>
    <row r="209" ht="112.5" customHeight="1" x14ac:dyDescent="0.4"/>
    <row r="210" ht="112.5" customHeight="1" x14ac:dyDescent="0.4"/>
    <row r="211" ht="112.5" customHeight="1" x14ac:dyDescent="0.4"/>
    <row r="212" ht="112.5" customHeight="1" x14ac:dyDescent="0.4"/>
    <row r="213" ht="112.5" customHeight="1" x14ac:dyDescent="0.4"/>
    <row r="214" ht="112.5" customHeight="1" x14ac:dyDescent="0.4"/>
    <row r="215" ht="112.5" customHeight="1" x14ac:dyDescent="0.4"/>
    <row r="216" ht="112.5" customHeight="1" x14ac:dyDescent="0.4"/>
    <row r="217" ht="112.5" customHeight="1" x14ac:dyDescent="0.4"/>
    <row r="218" ht="112.5" customHeight="1" x14ac:dyDescent="0.4"/>
    <row r="219" ht="112.5" customHeight="1" x14ac:dyDescent="0.4"/>
    <row r="220" ht="112.5" customHeight="1" x14ac:dyDescent="0.4"/>
    <row r="221" ht="112.5" customHeight="1" x14ac:dyDescent="0.4"/>
    <row r="222" ht="112.5" customHeight="1" x14ac:dyDescent="0.4"/>
    <row r="223" ht="112.5" customHeight="1" x14ac:dyDescent="0.4"/>
    <row r="224" ht="112.5" customHeight="1" x14ac:dyDescent="0.4"/>
    <row r="225" ht="112.5" customHeight="1" x14ac:dyDescent="0.4"/>
    <row r="226" ht="112.5" customHeight="1" x14ac:dyDescent="0.4"/>
    <row r="227" ht="112.5" customHeight="1" x14ac:dyDescent="0.4"/>
    <row r="228" ht="112.5" customHeight="1" x14ac:dyDescent="0.4"/>
    <row r="229" ht="112.5" customHeight="1" x14ac:dyDescent="0.4"/>
    <row r="230" ht="112.5" customHeight="1" x14ac:dyDescent="0.4"/>
    <row r="231" ht="112.5" customHeight="1" x14ac:dyDescent="0.4"/>
    <row r="232" ht="112.5" customHeight="1" x14ac:dyDescent="0.4"/>
    <row r="233" ht="112.5" customHeight="1" x14ac:dyDescent="0.4"/>
    <row r="234" ht="112.5" customHeight="1" x14ac:dyDescent="0.4"/>
    <row r="235" ht="112.5" customHeight="1" x14ac:dyDescent="0.4"/>
    <row r="236" ht="112.5" customHeight="1" x14ac:dyDescent="0.4"/>
    <row r="237" ht="112.5" customHeight="1" x14ac:dyDescent="0.4"/>
    <row r="238" ht="112.5" customHeight="1" x14ac:dyDescent="0.4"/>
    <row r="239" ht="112.5" customHeight="1" x14ac:dyDescent="0.4"/>
    <row r="240" ht="112.5" customHeight="1" x14ac:dyDescent="0.4"/>
    <row r="241" ht="112.5" customHeight="1" x14ac:dyDescent="0.4"/>
    <row r="242" ht="112.5" customHeight="1" x14ac:dyDescent="0.4"/>
    <row r="243" ht="112.5" customHeight="1" x14ac:dyDescent="0.4"/>
    <row r="244" ht="112.5" customHeight="1" x14ac:dyDescent="0.4"/>
    <row r="245" ht="112.5" customHeight="1" x14ac:dyDescent="0.4"/>
    <row r="246" ht="112.5" customHeight="1" x14ac:dyDescent="0.4"/>
    <row r="247" ht="112.5" customHeight="1" x14ac:dyDescent="0.4"/>
    <row r="248" ht="112.5" customHeight="1" x14ac:dyDescent="0.4"/>
    <row r="249" ht="112.5" customHeight="1" x14ac:dyDescent="0.4"/>
    <row r="250" ht="112.5" customHeight="1" x14ac:dyDescent="0.4"/>
    <row r="251" ht="112.5" customHeight="1" x14ac:dyDescent="0.4"/>
    <row r="252" ht="112.5" customHeight="1" x14ac:dyDescent="0.4"/>
    <row r="253" ht="112.5" customHeight="1" x14ac:dyDescent="0.4"/>
    <row r="254" ht="112.5" customHeight="1" x14ac:dyDescent="0.4"/>
    <row r="255" ht="112.5" customHeight="1" x14ac:dyDescent="0.4"/>
    <row r="256" ht="112.5" customHeight="1" x14ac:dyDescent="0.4"/>
    <row r="257" ht="112.5" customHeight="1" x14ac:dyDescent="0.4"/>
    <row r="258" ht="112.5" customHeight="1" x14ac:dyDescent="0.4"/>
    <row r="259" ht="112.5" customHeight="1" x14ac:dyDescent="0.4"/>
    <row r="260" ht="112.5" customHeight="1" x14ac:dyDescent="0.4"/>
    <row r="261" ht="112.5" customHeight="1" x14ac:dyDescent="0.4"/>
    <row r="262" ht="112.5" customHeight="1" x14ac:dyDescent="0.4"/>
    <row r="263" ht="112.5" customHeight="1" x14ac:dyDescent="0.4"/>
    <row r="264" ht="112.5" customHeight="1" x14ac:dyDescent="0.4"/>
    <row r="265" ht="112.5" customHeight="1" x14ac:dyDescent="0.4"/>
    <row r="266" ht="112.5" customHeight="1" x14ac:dyDescent="0.4"/>
    <row r="267" ht="112.5" customHeight="1" x14ac:dyDescent="0.4"/>
    <row r="268" ht="112.5" customHeight="1" x14ac:dyDescent="0.4"/>
    <row r="269" ht="112.5" customHeight="1" x14ac:dyDescent="0.4"/>
    <row r="270" ht="112.5" customHeight="1" x14ac:dyDescent="0.4"/>
    <row r="271" ht="112.5" customHeight="1" x14ac:dyDescent="0.4"/>
    <row r="272" ht="112.5" customHeight="1" x14ac:dyDescent="0.4"/>
    <row r="273" ht="112.5" customHeight="1" x14ac:dyDescent="0.4"/>
    <row r="274" ht="112.5" customHeight="1" x14ac:dyDescent="0.4"/>
    <row r="275" ht="112.5" customHeight="1" x14ac:dyDescent="0.4"/>
    <row r="276" ht="112.5" customHeight="1" x14ac:dyDescent="0.4"/>
    <row r="277" ht="112.5" customHeight="1" x14ac:dyDescent="0.4"/>
    <row r="278" ht="112.5" customHeight="1" x14ac:dyDescent="0.4"/>
    <row r="279" ht="112.5" customHeight="1" x14ac:dyDescent="0.4"/>
    <row r="280" ht="112.5" customHeight="1" x14ac:dyDescent="0.4"/>
    <row r="281" ht="112.5" customHeight="1" x14ac:dyDescent="0.4"/>
    <row r="282" ht="112.5" customHeight="1" x14ac:dyDescent="0.4"/>
    <row r="283" ht="112.5" customHeight="1" x14ac:dyDescent="0.4"/>
    <row r="284" ht="112.5" customHeight="1" x14ac:dyDescent="0.4"/>
    <row r="285" ht="112.5" customHeight="1" x14ac:dyDescent="0.4"/>
    <row r="286" ht="112.5" customHeight="1" x14ac:dyDescent="0.4"/>
    <row r="287" ht="112.5" customHeight="1" x14ac:dyDescent="0.4"/>
    <row r="288" ht="112.5" customHeight="1" x14ac:dyDescent="0.4"/>
    <row r="289" ht="112.5" customHeight="1" x14ac:dyDescent="0.4"/>
    <row r="290" ht="112.5" customHeight="1" x14ac:dyDescent="0.4"/>
    <row r="291" ht="112.5" customHeight="1" x14ac:dyDescent="0.4"/>
    <row r="292" ht="112.5" customHeight="1" x14ac:dyDescent="0.4"/>
    <row r="293" ht="112.5" customHeight="1" x14ac:dyDescent="0.4"/>
    <row r="294" ht="112.5" customHeight="1" x14ac:dyDescent="0.4"/>
    <row r="295" ht="112.5" customHeight="1" x14ac:dyDescent="0.4"/>
    <row r="296" ht="112.5" customHeight="1" x14ac:dyDescent="0.4"/>
    <row r="297" ht="112.5" customHeight="1" x14ac:dyDescent="0.4"/>
    <row r="298" ht="112.5" customHeight="1" x14ac:dyDescent="0.4"/>
    <row r="299" ht="112.5" customHeight="1" x14ac:dyDescent="0.4"/>
    <row r="300" ht="112.5" customHeight="1" x14ac:dyDescent="0.4"/>
    <row r="301" ht="112.5" customHeight="1" x14ac:dyDescent="0.4"/>
    <row r="302" ht="112.5" customHeight="1" x14ac:dyDescent="0.4"/>
    <row r="303" ht="112.5" customHeight="1" x14ac:dyDescent="0.4"/>
    <row r="304" ht="112.5" customHeight="1" x14ac:dyDescent="0.4"/>
    <row r="305" ht="112.5" customHeight="1" x14ac:dyDescent="0.4"/>
    <row r="306" ht="112.5" customHeight="1" x14ac:dyDescent="0.4"/>
    <row r="307" ht="112.5" customHeight="1" x14ac:dyDescent="0.4"/>
    <row r="308" ht="112.5" customHeight="1" x14ac:dyDescent="0.4"/>
  </sheetData>
  <phoneticPr fontId="1"/>
  <pageMargins left="0.7" right="0.7" top="0.75" bottom="0.75" header="0.3" footer="0.3"/>
  <pageSetup paperSize="9" orientation="portrait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08"/>
  <sheetViews>
    <sheetView showGridLines="0" topLeftCell="B35" zoomScale="80" zoomScaleNormal="80" workbookViewId="0">
      <selection activeCell="O34" sqref="O34"/>
    </sheetView>
  </sheetViews>
  <sheetFormatPr defaultRowHeight="16.5" x14ac:dyDescent="0.4"/>
  <cols>
    <col min="1" max="1" width="4.125" customWidth="1"/>
    <col min="2" max="2" width="12.5" bestFit="1" customWidth="1"/>
    <col min="3" max="5" width="24.75" customWidth="1"/>
    <col min="6" max="6" width="21.5" bestFit="1" customWidth="1"/>
    <col min="7" max="14" width="9" style="23"/>
    <col min="15" max="15" width="38" style="44" customWidth="1"/>
    <col min="16" max="17" width="9" style="23"/>
  </cols>
  <sheetData>
    <row r="1" spans="1:15" ht="33.75" customHeight="1" thickBot="1" x14ac:dyDescent="0.45">
      <c r="A1" s="9" t="s">
        <v>4</v>
      </c>
      <c r="B1" s="10" t="s">
        <v>3</v>
      </c>
      <c r="C1" s="10" t="s">
        <v>11</v>
      </c>
      <c r="D1" s="10"/>
      <c r="E1" s="10" t="s">
        <v>12</v>
      </c>
      <c r="F1" s="10" t="s">
        <v>2</v>
      </c>
      <c r="G1" s="39" t="s">
        <v>5</v>
      </c>
      <c r="H1" s="39" t="s">
        <v>6</v>
      </c>
      <c r="I1" s="39" t="s">
        <v>7</v>
      </c>
      <c r="J1" s="39" t="s">
        <v>9</v>
      </c>
      <c r="K1" s="21" t="s">
        <v>5</v>
      </c>
      <c r="L1" s="21" t="s">
        <v>6</v>
      </c>
      <c r="M1" s="21" t="s">
        <v>7</v>
      </c>
      <c r="N1" s="21" t="s">
        <v>9</v>
      </c>
      <c r="O1" s="22" t="s">
        <v>8</v>
      </c>
    </row>
    <row r="2" spans="1:15" ht="112.5" customHeight="1" thickTop="1" x14ac:dyDescent="0.4">
      <c r="A2" s="13">
        <v>3</v>
      </c>
      <c r="B2" s="14" t="s">
        <v>19</v>
      </c>
      <c r="C2" s="8"/>
      <c r="D2" s="8"/>
      <c r="E2" s="8"/>
      <c r="F2" s="8" t="s">
        <v>78</v>
      </c>
      <c r="G2" s="41"/>
      <c r="H2" s="41"/>
      <c r="I2" s="41"/>
      <c r="J2" s="41"/>
      <c r="K2" s="36">
        <f t="shared" ref="K2:N60" si="0">G2/2</f>
        <v>0</v>
      </c>
      <c r="L2" s="36">
        <f t="shared" si="0"/>
        <v>0</v>
      </c>
      <c r="M2" s="36">
        <f t="shared" si="0"/>
        <v>0</v>
      </c>
      <c r="N2" s="26">
        <f t="shared" si="0"/>
        <v>0</v>
      </c>
      <c r="O2" s="27"/>
    </row>
    <row r="3" spans="1:15" ht="112.5" customHeight="1" x14ac:dyDescent="0.4">
      <c r="A3" s="15"/>
      <c r="B3" s="16"/>
      <c r="C3" s="17"/>
      <c r="D3" s="17"/>
      <c r="E3" s="2"/>
      <c r="F3" s="2" t="s">
        <v>21</v>
      </c>
      <c r="G3" s="3">
        <v>0</v>
      </c>
      <c r="H3" s="3">
        <v>0</v>
      </c>
      <c r="I3" s="3">
        <v>2048</v>
      </c>
      <c r="J3" s="3">
        <v>1536</v>
      </c>
      <c r="K3" s="36">
        <f t="shared" si="0"/>
        <v>0</v>
      </c>
      <c r="L3" s="36">
        <f t="shared" si="0"/>
        <v>0</v>
      </c>
      <c r="M3" s="36">
        <f t="shared" si="0"/>
        <v>1024</v>
      </c>
      <c r="N3" s="26">
        <f t="shared" si="0"/>
        <v>768</v>
      </c>
      <c r="O3" s="29"/>
    </row>
    <row r="4" spans="1:15" ht="112.5" customHeight="1" x14ac:dyDescent="0.4">
      <c r="A4" s="15"/>
      <c r="B4" s="16"/>
      <c r="C4" s="16"/>
      <c r="D4" s="16"/>
      <c r="E4" s="3"/>
      <c r="F4" s="2" t="s">
        <v>22</v>
      </c>
      <c r="G4" s="3">
        <v>70</v>
      </c>
      <c r="H4" s="3"/>
      <c r="I4" s="3">
        <v>156</v>
      </c>
      <c r="J4" s="3">
        <v>156</v>
      </c>
      <c r="K4" s="36">
        <f t="shared" si="0"/>
        <v>35</v>
      </c>
      <c r="L4" s="36">
        <f t="shared" si="0"/>
        <v>0</v>
      </c>
      <c r="M4" s="36">
        <f t="shared" si="0"/>
        <v>78</v>
      </c>
      <c r="N4" s="26">
        <f t="shared" si="0"/>
        <v>78</v>
      </c>
      <c r="O4" s="29"/>
    </row>
    <row r="5" spans="1:15" ht="112.5" customHeight="1" x14ac:dyDescent="0.4">
      <c r="A5" s="15"/>
      <c r="B5" s="16"/>
      <c r="C5" s="16"/>
      <c r="D5" s="16"/>
      <c r="E5" s="3"/>
      <c r="F5" s="2" t="s">
        <v>73</v>
      </c>
      <c r="G5" s="3">
        <v>1943</v>
      </c>
      <c r="H5" s="3">
        <v>1426</v>
      </c>
      <c r="I5" s="3">
        <v>73</v>
      </c>
      <c r="J5" s="3">
        <v>73</v>
      </c>
      <c r="K5" s="36">
        <f t="shared" si="0"/>
        <v>971.5</v>
      </c>
      <c r="L5" s="36">
        <f t="shared" si="0"/>
        <v>713</v>
      </c>
      <c r="M5" s="36">
        <f t="shared" si="0"/>
        <v>36.5</v>
      </c>
      <c r="N5" s="26">
        <f t="shared" si="0"/>
        <v>36.5</v>
      </c>
      <c r="O5" s="29"/>
    </row>
    <row r="6" spans="1:15" ht="112.5" customHeight="1" x14ac:dyDescent="0.4">
      <c r="A6" s="15"/>
      <c r="B6" s="16"/>
      <c r="C6" s="16"/>
      <c r="D6" s="16"/>
      <c r="E6" s="3"/>
      <c r="F6" s="2" t="s">
        <v>79</v>
      </c>
      <c r="G6" s="3">
        <v>600</v>
      </c>
      <c r="H6" s="3">
        <v>537</v>
      </c>
      <c r="I6" s="3">
        <v>846</v>
      </c>
      <c r="J6" s="3">
        <v>231</v>
      </c>
      <c r="K6" s="36">
        <f t="shared" si="0"/>
        <v>300</v>
      </c>
      <c r="L6" s="36">
        <f t="shared" si="0"/>
        <v>268.5</v>
      </c>
      <c r="M6" s="36">
        <f t="shared" si="0"/>
        <v>423</v>
      </c>
      <c r="N6" s="26">
        <f t="shared" si="0"/>
        <v>115.5</v>
      </c>
      <c r="O6" s="29"/>
    </row>
    <row r="7" spans="1:15" ht="112.5" customHeight="1" x14ac:dyDescent="0.4">
      <c r="A7" s="18"/>
      <c r="B7" s="19"/>
      <c r="C7" s="19"/>
      <c r="D7" s="19"/>
      <c r="E7" s="6"/>
      <c r="F7" s="5" t="s">
        <v>80</v>
      </c>
      <c r="G7" s="6">
        <v>826</v>
      </c>
      <c r="H7" s="6">
        <v>924</v>
      </c>
      <c r="I7" s="6">
        <v>396</v>
      </c>
      <c r="J7" s="6">
        <v>119</v>
      </c>
      <c r="K7" s="36">
        <f t="shared" si="0"/>
        <v>413</v>
      </c>
      <c r="L7" s="36">
        <f t="shared" si="0"/>
        <v>462</v>
      </c>
      <c r="M7" s="36">
        <f t="shared" si="0"/>
        <v>198</v>
      </c>
      <c r="N7" s="26">
        <f t="shared" si="0"/>
        <v>59.5</v>
      </c>
      <c r="O7" s="32"/>
    </row>
    <row r="8" spans="1:15" ht="112.5" customHeight="1" x14ac:dyDescent="0.4">
      <c r="A8" s="13">
        <v>4</v>
      </c>
      <c r="B8" s="14" t="s">
        <v>25</v>
      </c>
      <c r="C8" s="8"/>
      <c r="D8" s="8"/>
      <c r="E8" s="8"/>
      <c r="F8" s="8" t="s">
        <v>90</v>
      </c>
      <c r="G8" s="41"/>
      <c r="H8" s="41"/>
      <c r="I8" s="41"/>
      <c r="J8" s="41"/>
      <c r="K8" s="36">
        <f t="shared" si="0"/>
        <v>0</v>
      </c>
      <c r="L8" s="36">
        <f t="shared" si="0"/>
        <v>0</v>
      </c>
      <c r="M8" s="36">
        <f t="shared" si="0"/>
        <v>0</v>
      </c>
      <c r="N8" s="26">
        <f t="shared" si="0"/>
        <v>0</v>
      </c>
      <c r="O8" s="27"/>
    </row>
    <row r="9" spans="1:15" ht="112.5" customHeight="1" x14ac:dyDescent="0.4">
      <c r="A9" s="15"/>
      <c r="B9" s="16"/>
      <c r="C9" s="17"/>
      <c r="D9" s="17"/>
      <c r="E9" s="2"/>
      <c r="F9" s="2" t="s">
        <v>27</v>
      </c>
      <c r="G9" s="3">
        <v>0</v>
      </c>
      <c r="H9" s="3">
        <v>0</v>
      </c>
      <c r="I9" s="3">
        <v>2048</v>
      </c>
      <c r="J9" s="3">
        <v>1536</v>
      </c>
      <c r="K9" s="36">
        <f t="shared" si="0"/>
        <v>0</v>
      </c>
      <c r="L9" s="36">
        <f t="shared" si="0"/>
        <v>0</v>
      </c>
      <c r="M9" s="36">
        <f t="shared" si="0"/>
        <v>1024</v>
      </c>
      <c r="N9" s="26">
        <f t="shared" si="0"/>
        <v>768</v>
      </c>
      <c r="O9" s="29"/>
    </row>
    <row r="10" spans="1:15" ht="112.5" customHeight="1" x14ac:dyDescent="0.4">
      <c r="A10" s="15"/>
      <c r="B10" s="16"/>
      <c r="C10" s="16"/>
      <c r="D10" s="16"/>
      <c r="E10" s="3"/>
      <c r="F10" s="2" t="s">
        <v>22</v>
      </c>
      <c r="G10" s="3">
        <v>70</v>
      </c>
      <c r="H10" s="3">
        <v>70</v>
      </c>
      <c r="I10" s="3">
        <v>156</v>
      </c>
      <c r="J10" s="3">
        <v>156</v>
      </c>
      <c r="K10" s="36">
        <f t="shared" si="0"/>
        <v>35</v>
      </c>
      <c r="L10" s="36">
        <f t="shared" si="0"/>
        <v>35</v>
      </c>
      <c r="M10" s="36">
        <f t="shared" si="0"/>
        <v>78</v>
      </c>
      <c r="N10" s="26">
        <f t="shared" si="0"/>
        <v>78</v>
      </c>
      <c r="O10" s="29"/>
    </row>
    <row r="11" spans="1:15" ht="112.5" customHeight="1" x14ac:dyDescent="0.4">
      <c r="A11" s="15"/>
      <c r="B11" s="16"/>
      <c r="C11" s="16"/>
      <c r="D11" s="55" t="s">
        <v>169</v>
      </c>
      <c r="E11" s="3"/>
      <c r="F11" s="49" t="s">
        <v>28</v>
      </c>
      <c r="G11" s="3">
        <v>1928</v>
      </c>
      <c r="H11" s="3">
        <v>1408</v>
      </c>
      <c r="I11" s="3">
        <v>120</v>
      </c>
      <c r="J11" s="3">
        <v>120</v>
      </c>
      <c r="K11" s="47">
        <f t="shared" si="0"/>
        <v>964</v>
      </c>
      <c r="L11" s="47">
        <f t="shared" si="0"/>
        <v>704</v>
      </c>
      <c r="M11" s="47">
        <f t="shared" si="0"/>
        <v>60</v>
      </c>
      <c r="N11" s="48">
        <f t="shared" si="0"/>
        <v>60</v>
      </c>
      <c r="O11" s="50" t="s">
        <v>167</v>
      </c>
    </row>
    <row r="12" spans="1:15" ht="112.5" customHeight="1" x14ac:dyDescent="0.4">
      <c r="A12" s="15"/>
      <c r="B12" s="16"/>
      <c r="C12" s="16"/>
      <c r="D12" s="16"/>
      <c r="E12" s="3"/>
      <c r="F12" s="2" t="s">
        <v>91</v>
      </c>
      <c r="G12" s="3">
        <v>612</v>
      </c>
      <c r="H12" s="3">
        <v>462</v>
      </c>
      <c r="I12" s="3">
        <v>816</v>
      </c>
      <c r="J12" s="3">
        <v>84</v>
      </c>
      <c r="K12" s="36">
        <f t="shared" si="0"/>
        <v>306</v>
      </c>
      <c r="L12" s="36">
        <f t="shared" si="0"/>
        <v>231</v>
      </c>
      <c r="M12" s="36">
        <f t="shared" si="0"/>
        <v>408</v>
      </c>
      <c r="N12" s="26">
        <f t="shared" si="0"/>
        <v>42</v>
      </c>
      <c r="O12" s="29"/>
    </row>
    <row r="13" spans="1:15" ht="112.5" customHeight="1" x14ac:dyDescent="0.4">
      <c r="A13" s="15"/>
      <c r="B13" s="16"/>
      <c r="C13" s="16"/>
      <c r="D13" s="16"/>
      <c r="E13" s="2"/>
      <c r="F13" s="2" t="s">
        <v>92</v>
      </c>
      <c r="G13" s="3">
        <v>470</v>
      </c>
      <c r="H13" s="3">
        <v>714</v>
      </c>
      <c r="I13" s="3">
        <v>479</v>
      </c>
      <c r="J13" s="3">
        <v>531</v>
      </c>
      <c r="K13" s="36">
        <f t="shared" si="0"/>
        <v>235</v>
      </c>
      <c r="L13" s="36">
        <f t="shared" si="0"/>
        <v>357</v>
      </c>
      <c r="M13" s="36">
        <f t="shared" si="0"/>
        <v>239.5</v>
      </c>
      <c r="N13" s="26">
        <f t="shared" si="0"/>
        <v>265.5</v>
      </c>
      <c r="O13" s="29"/>
    </row>
    <row r="14" spans="1:15" ht="112.5" customHeight="1" x14ac:dyDescent="0.4">
      <c r="A14" s="15"/>
      <c r="B14" s="16"/>
      <c r="C14" s="16"/>
      <c r="D14" s="16"/>
      <c r="E14" s="2"/>
      <c r="F14" s="2" t="s">
        <v>93</v>
      </c>
      <c r="G14" s="3">
        <v>470</v>
      </c>
      <c r="H14" s="3">
        <v>714</v>
      </c>
      <c r="I14" s="3">
        <v>479</v>
      </c>
      <c r="J14" s="3">
        <v>531</v>
      </c>
      <c r="K14" s="36">
        <f t="shared" si="0"/>
        <v>235</v>
      </c>
      <c r="L14" s="36">
        <f t="shared" si="0"/>
        <v>357</v>
      </c>
      <c r="M14" s="36">
        <f t="shared" si="0"/>
        <v>239.5</v>
      </c>
      <c r="N14" s="26">
        <f t="shared" si="0"/>
        <v>265.5</v>
      </c>
      <c r="O14" s="29"/>
    </row>
    <row r="15" spans="1:15" ht="112.5" customHeight="1" x14ac:dyDescent="0.4">
      <c r="A15" s="15"/>
      <c r="B15" s="16"/>
      <c r="C15" s="16"/>
      <c r="D15" s="16"/>
      <c r="E15" s="2"/>
      <c r="F15" s="2" t="s">
        <v>94</v>
      </c>
      <c r="G15" s="3">
        <v>1088</v>
      </c>
      <c r="H15" s="3">
        <v>714</v>
      </c>
      <c r="I15" s="3">
        <v>479</v>
      </c>
      <c r="J15" s="3">
        <v>531</v>
      </c>
      <c r="K15" s="36">
        <f t="shared" si="0"/>
        <v>544</v>
      </c>
      <c r="L15" s="36">
        <f t="shared" si="0"/>
        <v>357</v>
      </c>
      <c r="M15" s="36">
        <f t="shared" si="0"/>
        <v>239.5</v>
      </c>
      <c r="N15" s="26">
        <f t="shared" si="0"/>
        <v>265.5</v>
      </c>
      <c r="O15" s="29"/>
    </row>
    <row r="16" spans="1:15" ht="112.5" customHeight="1" x14ac:dyDescent="0.4">
      <c r="A16" s="18"/>
      <c r="B16" s="19"/>
      <c r="C16" s="19"/>
      <c r="D16" s="19"/>
      <c r="E16" s="5"/>
      <c r="F16" s="5" t="s">
        <v>95</v>
      </c>
      <c r="G16" s="6">
        <v>1088</v>
      </c>
      <c r="H16" s="6">
        <v>714</v>
      </c>
      <c r="I16" s="6">
        <v>479</v>
      </c>
      <c r="J16" s="6">
        <v>531</v>
      </c>
      <c r="K16" s="36">
        <f t="shared" si="0"/>
        <v>544</v>
      </c>
      <c r="L16" s="36">
        <f t="shared" si="0"/>
        <v>357</v>
      </c>
      <c r="M16" s="36">
        <f t="shared" si="0"/>
        <v>239.5</v>
      </c>
      <c r="N16" s="26">
        <f t="shared" si="0"/>
        <v>265.5</v>
      </c>
      <c r="O16" s="32"/>
    </row>
    <row r="17" spans="1:15" ht="112.5" customHeight="1" x14ac:dyDescent="0.4">
      <c r="A17" s="13">
        <v>5</v>
      </c>
      <c r="B17" s="14" t="s">
        <v>34</v>
      </c>
      <c r="C17" s="14"/>
      <c r="D17" s="16"/>
      <c r="E17" s="8"/>
      <c r="F17" s="8" t="s">
        <v>107</v>
      </c>
      <c r="G17" s="41"/>
      <c r="H17" s="41"/>
      <c r="I17" s="41"/>
      <c r="J17" s="41"/>
      <c r="K17" s="36">
        <f t="shared" si="0"/>
        <v>0</v>
      </c>
      <c r="L17" s="36">
        <f t="shared" si="0"/>
        <v>0</v>
      </c>
      <c r="M17" s="36">
        <f t="shared" si="0"/>
        <v>0</v>
      </c>
      <c r="N17" s="26">
        <f t="shared" si="0"/>
        <v>0</v>
      </c>
      <c r="O17" s="43" t="s">
        <v>74</v>
      </c>
    </row>
    <row r="18" spans="1:15" ht="112.5" customHeight="1" x14ac:dyDescent="0.4">
      <c r="A18" s="15"/>
      <c r="B18" s="16"/>
      <c r="C18" s="16"/>
      <c r="D18" s="16"/>
      <c r="E18" s="2"/>
      <c r="F18" s="2" t="s">
        <v>36</v>
      </c>
      <c r="G18" s="3">
        <v>0</v>
      </c>
      <c r="H18" s="3">
        <v>0</v>
      </c>
      <c r="I18" s="3">
        <v>2048</v>
      </c>
      <c r="J18" s="3">
        <v>1536</v>
      </c>
      <c r="K18" s="36">
        <f t="shared" si="0"/>
        <v>0</v>
      </c>
      <c r="L18" s="36">
        <f t="shared" si="0"/>
        <v>0</v>
      </c>
      <c r="M18" s="36">
        <f t="shared" si="0"/>
        <v>1024</v>
      </c>
      <c r="N18" s="26">
        <f t="shared" si="0"/>
        <v>768</v>
      </c>
      <c r="O18" s="29"/>
    </row>
    <row r="19" spans="1:15" ht="112.5" customHeight="1" x14ac:dyDescent="0.4">
      <c r="A19" s="15"/>
      <c r="B19" s="16"/>
      <c r="C19" s="16"/>
      <c r="D19" s="16"/>
      <c r="E19" s="3"/>
      <c r="F19" s="2" t="s">
        <v>22</v>
      </c>
      <c r="G19" s="3">
        <v>70</v>
      </c>
      <c r="H19" s="3">
        <v>70</v>
      </c>
      <c r="I19" s="3">
        <v>156</v>
      </c>
      <c r="J19" s="3">
        <v>156</v>
      </c>
      <c r="K19" s="36">
        <f t="shared" si="0"/>
        <v>35</v>
      </c>
      <c r="L19" s="36">
        <f t="shared" si="0"/>
        <v>35</v>
      </c>
      <c r="M19" s="36">
        <f t="shared" si="0"/>
        <v>78</v>
      </c>
      <c r="N19" s="26">
        <f t="shared" si="0"/>
        <v>78</v>
      </c>
      <c r="O19" s="29"/>
    </row>
    <row r="20" spans="1:15" ht="112.5" customHeight="1" x14ac:dyDescent="0.4">
      <c r="A20" s="15"/>
      <c r="B20" s="16"/>
      <c r="C20" s="16"/>
      <c r="D20" s="55" t="s">
        <v>169</v>
      </c>
      <c r="E20" s="3"/>
      <c r="F20" s="49" t="s">
        <v>28</v>
      </c>
      <c r="G20" s="3">
        <v>1928</v>
      </c>
      <c r="H20" s="3">
        <v>1408</v>
      </c>
      <c r="I20" s="3">
        <v>120</v>
      </c>
      <c r="J20" s="3">
        <v>120</v>
      </c>
      <c r="K20" s="47">
        <f t="shared" si="0"/>
        <v>964</v>
      </c>
      <c r="L20" s="47">
        <f t="shared" si="0"/>
        <v>704</v>
      </c>
      <c r="M20" s="47">
        <f t="shared" si="0"/>
        <v>60</v>
      </c>
      <c r="N20" s="48">
        <f t="shared" si="0"/>
        <v>60</v>
      </c>
      <c r="O20" s="50" t="s">
        <v>167</v>
      </c>
    </row>
    <row r="21" spans="1:15" ht="112.5" customHeight="1" x14ac:dyDescent="0.4">
      <c r="A21" s="15"/>
      <c r="B21" s="16"/>
      <c r="C21" s="16"/>
      <c r="D21" s="55" t="s">
        <v>169</v>
      </c>
      <c r="E21" s="3"/>
      <c r="F21" s="2" t="s">
        <v>110</v>
      </c>
      <c r="G21" s="3">
        <v>933</v>
      </c>
      <c r="H21" s="3">
        <v>595</v>
      </c>
      <c r="I21" s="3">
        <v>172</v>
      </c>
      <c r="J21" s="3">
        <v>82</v>
      </c>
      <c r="K21" s="36">
        <f t="shared" si="0"/>
        <v>466.5</v>
      </c>
      <c r="L21" s="36">
        <f t="shared" si="0"/>
        <v>297.5</v>
      </c>
      <c r="M21" s="45">
        <f t="shared" si="0"/>
        <v>86</v>
      </c>
      <c r="N21" s="46">
        <f t="shared" si="0"/>
        <v>41</v>
      </c>
      <c r="O21" s="29"/>
    </row>
    <row r="22" spans="1:15" ht="112.5" customHeight="1" x14ac:dyDescent="0.4">
      <c r="A22" s="15"/>
      <c r="B22" s="16"/>
      <c r="C22" s="16"/>
      <c r="D22" s="16"/>
      <c r="E22" s="2"/>
      <c r="F22" s="2" t="s">
        <v>108</v>
      </c>
      <c r="G22" s="3">
        <v>631</v>
      </c>
      <c r="H22" s="3">
        <v>835</v>
      </c>
      <c r="I22" s="3">
        <v>302</v>
      </c>
      <c r="J22" s="3">
        <v>105</v>
      </c>
      <c r="K22" s="36">
        <f t="shared" si="0"/>
        <v>315.5</v>
      </c>
      <c r="L22" s="36">
        <f t="shared" si="0"/>
        <v>417.5</v>
      </c>
      <c r="M22" s="36">
        <f t="shared" si="0"/>
        <v>151</v>
      </c>
      <c r="N22" s="26">
        <f t="shared" si="0"/>
        <v>52.5</v>
      </c>
      <c r="O22" s="29"/>
    </row>
    <row r="23" spans="1:15" ht="112.5" customHeight="1" x14ac:dyDescent="0.4">
      <c r="A23" s="15"/>
      <c r="B23" s="16"/>
      <c r="C23" s="16"/>
      <c r="D23" s="55" t="s">
        <v>169</v>
      </c>
      <c r="E23" s="2"/>
      <c r="F23" s="2" t="s">
        <v>109</v>
      </c>
      <c r="G23" s="3">
        <v>1106</v>
      </c>
      <c r="H23" s="3">
        <v>835</v>
      </c>
      <c r="I23" s="3">
        <v>302</v>
      </c>
      <c r="J23" s="3">
        <v>105</v>
      </c>
      <c r="K23" s="45">
        <f t="shared" si="0"/>
        <v>553</v>
      </c>
      <c r="L23" s="36">
        <f t="shared" si="0"/>
        <v>417.5</v>
      </c>
      <c r="M23" s="45">
        <f t="shared" si="0"/>
        <v>151</v>
      </c>
      <c r="N23" s="46">
        <f t="shared" si="0"/>
        <v>52.5</v>
      </c>
      <c r="O23" s="29"/>
    </row>
    <row r="24" spans="1:15" ht="112.5" customHeight="1" x14ac:dyDescent="0.4">
      <c r="A24" s="18"/>
      <c r="B24" s="19"/>
      <c r="C24" s="19"/>
      <c r="D24" s="19"/>
      <c r="E24" s="5"/>
      <c r="F24" s="5" t="s">
        <v>111</v>
      </c>
      <c r="G24" s="6">
        <v>70</v>
      </c>
      <c r="H24" s="42">
        <v>1378</v>
      </c>
      <c r="I24" s="42">
        <v>263</v>
      </c>
      <c r="J24" s="42">
        <v>150</v>
      </c>
      <c r="K24" s="36">
        <f t="shared" si="0"/>
        <v>35</v>
      </c>
      <c r="L24" s="36">
        <f t="shared" si="0"/>
        <v>689</v>
      </c>
      <c r="M24" s="36">
        <f t="shared" si="0"/>
        <v>131.5</v>
      </c>
      <c r="N24" s="26">
        <f t="shared" si="0"/>
        <v>75</v>
      </c>
      <c r="O24" s="32"/>
    </row>
    <row r="25" spans="1:15" ht="112.5" customHeight="1" x14ac:dyDescent="0.4">
      <c r="A25" s="13">
        <v>6</v>
      </c>
      <c r="B25" s="14" t="s">
        <v>40</v>
      </c>
      <c r="C25" s="14"/>
      <c r="D25" s="16"/>
      <c r="E25" s="8"/>
      <c r="F25" s="8" t="s">
        <v>120</v>
      </c>
      <c r="G25" s="41"/>
      <c r="H25" s="41"/>
      <c r="I25" s="41"/>
      <c r="J25" s="41"/>
      <c r="K25" s="36">
        <f t="shared" si="0"/>
        <v>0</v>
      </c>
      <c r="L25" s="36">
        <f t="shared" si="0"/>
        <v>0</v>
      </c>
      <c r="M25" s="36">
        <f t="shared" si="0"/>
        <v>0</v>
      </c>
      <c r="N25" s="26">
        <f t="shared" si="0"/>
        <v>0</v>
      </c>
      <c r="O25" s="27"/>
    </row>
    <row r="26" spans="1:15" ht="112.5" customHeight="1" x14ac:dyDescent="0.4">
      <c r="A26" s="15"/>
      <c r="B26" s="16"/>
      <c r="C26" s="16"/>
      <c r="D26" s="55" t="s">
        <v>169</v>
      </c>
      <c r="E26" s="2"/>
      <c r="F26" s="2" t="s">
        <v>36</v>
      </c>
      <c r="G26" s="3">
        <v>0</v>
      </c>
      <c r="H26" s="3">
        <v>0</v>
      </c>
      <c r="I26" s="3">
        <v>2048</v>
      </c>
      <c r="J26" s="3">
        <v>1536</v>
      </c>
      <c r="K26" s="45">
        <f t="shared" si="0"/>
        <v>0</v>
      </c>
      <c r="L26" s="45">
        <f t="shared" si="0"/>
        <v>0</v>
      </c>
      <c r="M26" s="45">
        <f t="shared" si="0"/>
        <v>1024</v>
      </c>
      <c r="N26" s="46">
        <f t="shared" si="0"/>
        <v>768</v>
      </c>
      <c r="O26" s="29"/>
    </row>
    <row r="27" spans="1:15" ht="112.5" customHeight="1" x14ac:dyDescent="0.4">
      <c r="A27" s="15"/>
      <c r="B27" s="16"/>
      <c r="C27" s="16"/>
      <c r="D27" s="55" t="s">
        <v>169</v>
      </c>
      <c r="E27" s="3"/>
      <c r="F27" s="2" t="s">
        <v>22</v>
      </c>
      <c r="G27" s="3">
        <v>70</v>
      </c>
      <c r="H27" s="3">
        <v>70</v>
      </c>
      <c r="I27" s="3">
        <v>156</v>
      </c>
      <c r="J27" s="3">
        <v>156</v>
      </c>
      <c r="K27" s="45">
        <f t="shared" si="0"/>
        <v>35</v>
      </c>
      <c r="L27" s="45">
        <f t="shared" si="0"/>
        <v>35</v>
      </c>
      <c r="M27" s="45">
        <f t="shared" si="0"/>
        <v>78</v>
      </c>
      <c r="N27" s="46">
        <f t="shared" si="0"/>
        <v>78</v>
      </c>
      <c r="O27" s="29"/>
    </row>
    <row r="28" spans="1:15" ht="112.5" customHeight="1" x14ac:dyDescent="0.4">
      <c r="A28" s="15"/>
      <c r="B28" s="16"/>
      <c r="C28" s="16"/>
      <c r="D28" s="55" t="s">
        <v>169</v>
      </c>
      <c r="E28" s="3"/>
      <c r="F28" s="49" t="s">
        <v>28</v>
      </c>
      <c r="G28" s="3">
        <v>1928</v>
      </c>
      <c r="H28" s="3">
        <v>1408</v>
      </c>
      <c r="I28" s="3">
        <v>120</v>
      </c>
      <c r="J28" s="3">
        <v>120</v>
      </c>
      <c r="K28" s="47">
        <f t="shared" si="0"/>
        <v>964</v>
      </c>
      <c r="L28" s="47">
        <f t="shared" si="0"/>
        <v>704</v>
      </c>
      <c r="M28" s="47">
        <f t="shared" si="0"/>
        <v>60</v>
      </c>
      <c r="N28" s="48">
        <f t="shared" si="0"/>
        <v>60</v>
      </c>
      <c r="O28" s="50" t="s">
        <v>167</v>
      </c>
    </row>
    <row r="29" spans="1:15" ht="112.5" customHeight="1" x14ac:dyDescent="0.4">
      <c r="A29" s="15"/>
      <c r="B29" s="16"/>
      <c r="C29" s="16"/>
      <c r="D29" s="55" t="s">
        <v>169</v>
      </c>
      <c r="E29" s="3"/>
      <c r="F29" s="57" t="s">
        <v>121</v>
      </c>
      <c r="G29" s="3">
        <v>557</v>
      </c>
      <c r="H29" s="3">
        <v>414</v>
      </c>
      <c r="I29" s="3">
        <v>926</v>
      </c>
      <c r="J29" s="3">
        <v>288</v>
      </c>
      <c r="K29" s="36">
        <f t="shared" si="0"/>
        <v>278.5</v>
      </c>
      <c r="L29" s="36">
        <f t="shared" si="0"/>
        <v>207</v>
      </c>
      <c r="M29" s="36">
        <f t="shared" si="0"/>
        <v>463</v>
      </c>
      <c r="N29" s="26">
        <f t="shared" si="0"/>
        <v>144</v>
      </c>
      <c r="O29" s="50" t="s">
        <v>170</v>
      </c>
    </row>
    <row r="30" spans="1:15" ht="112.5" customHeight="1" x14ac:dyDescent="0.4">
      <c r="A30" s="15"/>
      <c r="B30" s="16"/>
      <c r="C30" s="16"/>
      <c r="D30" s="16"/>
      <c r="E30" s="3"/>
      <c r="F30" s="2" t="s">
        <v>122</v>
      </c>
      <c r="G30" s="3">
        <v>824</v>
      </c>
      <c r="H30" s="3">
        <v>1018</v>
      </c>
      <c r="I30" s="3">
        <v>396</v>
      </c>
      <c r="J30" s="3">
        <v>119</v>
      </c>
      <c r="K30" s="36">
        <f t="shared" si="0"/>
        <v>412</v>
      </c>
      <c r="L30" s="36">
        <f t="shared" si="0"/>
        <v>509</v>
      </c>
      <c r="M30" s="36">
        <f t="shared" si="0"/>
        <v>198</v>
      </c>
      <c r="N30" s="26">
        <f t="shared" si="0"/>
        <v>59.5</v>
      </c>
      <c r="O30" s="29"/>
    </row>
    <row r="31" spans="1:15" ht="112.5" customHeight="1" x14ac:dyDescent="0.4">
      <c r="A31" s="18"/>
      <c r="B31" s="19"/>
      <c r="C31" s="19"/>
      <c r="D31" s="19"/>
      <c r="E31" s="5"/>
      <c r="F31" s="5" t="s">
        <v>111</v>
      </c>
      <c r="G31" s="6">
        <v>70</v>
      </c>
      <c r="H31" s="42">
        <v>1378</v>
      </c>
      <c r="I31" s="42">
        <v>263</v>
      </c>
      <c r="J31" s="42">
        <v>150</v>
      </c>
      <c r="K31" s="36">
        <f t="shared" si="0"/>
        <v>35</v>
      </c>
      <c r="L31" s="36">
        <f t="shared" si="0"/>
        <v>689</v>
      </c>
      <c r="M31" s="36">
        <f t="shared" si="0"/>
        <v>131.5</v>
      </c>
      <c r="N31" s="26">
        <f t="shared" si="0"/>
        <v>75</v>
      </c>
      <c r="O31" s="32"/>
    </row>
    <row r="32" spans="1:15" ht="112.5" customHeight="1" x14ac:dyDescent="0.4">
      <c r="A32" s="13">
        <v>7</v>
      </c>
      <c r="B32" s="14" t="s">
        <v>45</v>
      </c>
      <c r="C32" s="16"/>
      <c r="D32" s="16"/>
      <c r="E32" s="2"/>
      <c r="F32" s="2" t="s">
        <v>132</v>
      </c>
      <c r="G32" s="3"/>
      <c r="H32" s="3"/>
      <c r="I32" s="3"/>
      <c r="J32" s="3"/>
      <c r="K32" s="36">
        <f t="shared" si="0"/>
        <v>0</v>
      </c>
      <c r="L32" s="36">
        <f t="shared" si="0"/>
        <v>0</v>
      </c>
      <c r="M32" s="36">
        <f t="shared" si="0"/>
        <v>0</v>
      </c>
      <c r="N32" s="26">
        <f t="shared" si="0"/>
        <v>0</v>
      </c>
      <c r="O32" s="29"/>
    </row>
    <row r="33" spans="1:15" ht="112.5" customHeight="1" x14ac:dyDescent="0.4">
      <c r="A33" s="15"/>
      <c r="B33" s="16"/>
      <c r="C33" s="16"/>
      <c r="D33" s="55" t="s">
        <v>169</v>
      </c>
      <c r="E33" s="2"/>
      <c r="F33" s="2" t="s">
        <v>131</v>
      </c>
      <c r="G33" s="3">
        <v>961</v>
      </c>
      <c r="H33" s="3">
        <v>82.8</v>
      </c>
      <c r="I33" s="3">
        <v>69</v>
      </c>
      <c r="J33" s="3">
        <v>34</v>
      </c>
      <c r="K33" s="45">
        <f t="shared" si="0"/>
        <v>480.5</v>
      </c>
      <c r="L33" s="45">
        <f t="shared" si="0"/>
        <v>41.4</v>
      </c>
      <c r="M33" s="45">
        <f t="shared" si="0"/>
        <v>34.5</v>
      </c>
      <c r="N33" s="46">
        <f t="shared" si="0"/>
        <v>17</v>
      </c>
      <c r="O33" s="50" t="s">
        <v>188</v>
      </c>
    </row>
    <row r="34" spans="1:15" ht="112.5" customHeight="1" x14ac:dyDescent="0.4">
      <c r="A34" s="15"/>
      <c r="B34" s="16"/>
      <c r="C34" s="16"/>
      <c r="D34" s="55" t="s">
        <v>169</v>
      </c>
      <c r="E34" s="2"/>
      <c r="F34" s="2" t="s">
        <v>130</v>
      </c>
      <c r="G34" s="3">
        <v>790</v>
      </c>
      <c r="H34" s="3">
        <v>1324</v>
      </c>
      <c r="I34" s="3">
        <v>465</v>
      </c>
      <c r="J34" s="3">
        <v>119</v>
      </c>
      <c r="K34" s="45">
        <f t="shared" si="0"/>
        <v>395</v>
      </c>
      <c r="L34" s="45">
        <f t="shared" si="0"/>
        <v>662</v>
      </c>
      <c r="M34" s="45">
        <f t="shared" si="0"/>
        <v>232.5</v>
      </c>
      <c r="N34" s="46">
        <f t="shared" si="0"/>
        <v>59.5</v>
      </c>
      <c r="O34" s="29"/>
    </row>
    <row r="35" spans="1:15" ht="112.5" customHeight="1" x14ac:dyDescent="0.4">
      <c r="A35" s="15"/>
      <c r="B35" s="16"/>
      <c r="C35" s="16"/>
      <c r="D35" s="55"/>
      <c r="E35" s="59" t="s">
        <v>50</v>
      </c>
      <c r="F35" s="28"/>
      <c r="G35" s="28"/>
      <c r="H35" s="28"/>
      <c r="I35" s="28"/>
      <c r="J35" s="28"/>
      <c r="K35" s="37">
        <f t="shared" si="0"/>
        <v>0</v>
      </c>
      <c r="L35" s="37">
        <f t="shared" si="0"/>
        <v>0</v>
      </c>
      <c r="M35" s="37">
        <f t="shared" si="0"/>
        <v>0</v>
      </c>
      <c r="N35" s="28">
        <f t="shared" si="0"/>
        <v>0</v>
      </c>
      <c r="O35" s="29"/>
    </row>
    <row r="36" spans="1:15" ht="112.5" customHeight="1" x14ac:dyDescent="0.4">
      <c r="A36" s="18"/>
      <c r="B36" s="19"/>
      <c r="C36" s="19"/>
      <c r="D36" s="19"/>
      <c r="E36" s="5"/>
      <c r="F36" s="5" t="s">
        <v>111</v>
      </c>
      <c r="G36" s="6">
        <v>70</v>
      </c>
      <c r="H36" s="42">
        <v>1378</v>
      </c>
      <c r="I36" s="42">
        <v>263</v>
      </c>
      <c r="J36" s="42">
        <v>150</v>
      </c>
      <c r="K36" s="36">
        <f t="shared" si="0"/>
        <v>35</v>
      </c>
      <c r="L36" s="36">
        <f t="shared" si="0"/>
        <v>689</v>
      </c>
      <c r="M36" s="36">
        <f t="shared" si="0"/>
        <v>131.5</v>
      </c>
      <c r="N36" s="26">
        <f t="shared" si="0"/>
        <v>75</v>
      </c>
      <c r="O36" s="32"/>
    </row>
    <row r="37" spans="1:15" ht="112.5" customHeight="1" x14ac:dyDescent="0.4">
      <c r="A37" s="13">
        <v>8</v>
      </c>
      <c r="B37" s="14" t="s">
        <v>51</v>
      </c>
      <c r="C37" s="14"/>
      <c r="D37" s="16"/>
      <c r="E37" s="8"/>
      <c r="F37" s="8" t="s">
        <v>138</v>
      </c>
      <c r="G37" s="41"/>
      <c r="H37" s="41"/>
      <c r="I37" s="41"/>
      <c r="J37" s="41"/>
      <c r="K37" s="36">
        <f t="shared" si="0"/>
        <v>0</v>
      </c>
      <c r="L37" s="36">
        <f t="shared" si="0"/>
        <v>0</v>
      </c>
      <c r="M37" s="36">
        <f t="shared" si="0"/>
        <v>0</v>
      </c>
      <c r="N37" s="26">
        <f t="shared" si="0"/>
        <v>0</v>
      </c>
      <c r="O37" s="27"/>
    </row>
    <row r="38" spans="1:15" ht="112.5" customHeight="1" x14ac:dyDescent="0.4">
      <c r="A38" s="15"/>
      <c r="B38" s="16"/>
      <c r="C38" s="16"/>
      <c r="D38" s="16"/>
      <c r="E38" s="2"/>
      <c r="F38" s="2" t="s">
        <v>36</v>
      </c>
      <c r="G38" s="3">
        <v>0</v>
      </c>
      <c r="H38" s="3">
        <v>0</v>
      </c>
      <c r="I38" s="3">
        <v>2048</v>
      </c>
      <c r="J38" s="3">
        <v>1536</v>
      </c>
      <c r="K38" s="36">
        <f t="shared" si="0"/>
        <v>0</v>
      </c>
      <c r="L38" s="36">
        <f t="shared" si="0"/>
        <v>0</v>
      </c>
      <c r="M38" s="36">
        <f t="shared" si="0"/>
        <v>1024</v>
      </c>
      <c r="N38" s="26">
        <f t="shared" si="0"/>
        <v>768</v>
      </c>
      <c r="O38" s="29"/>
    </row>
    <row r="39" spans="1:15" ht="112.5" customHeight="1" x14ac:dyDescent="0.4">
      <c r="A39" s="15"/>
      <c r="B39" s="16"/>
      <c r="C39" s="16"/>
      <c r="D39" s="55" t="s">
        <v>169</v>
      </c>
      <c r="E39" s="3"/>
      <c r="F39" s="2" t="s">
        <v>22</v>
      </c>
      <c r="G39" s="3">
        <v>70</v>
      </c>
      <c r="H39" s="3">
        <v>70</v>
      </c>
      <c r="I39" s="3">
        <v>156</v>
      </c>
      <c r="J39" s="3">
        <v>156</v>
      </c>
      <c r="K39" s="45">
        <f t="shared" si="0"/>
        <v>35</v>
      </c>
      <c r="L39" s="45">
        <f t="shared" si="0"/>
        <v>35</v>
      </c>
      <c r="M39" s="45">
        <f t="shared" si="0"/>
        <v>78</v>
      </c>
      <c r="N39" s="46">
        <f t="shared" si="0"/>
        <v>78</v>
      </c>
      <c r="O39" s="29"/>
    </row>
    <row r="40" spans="1:15" ht="112.5" customHeight="1" x14ac:dyDescent="0.4">
      <c r="A40" s="15"/>
      <c r="B40" s="16"/>
      <c r="C40" s="16"/>
      <c r="D40" s="16"/>
      <c r="E40" s="3"/>
      <c r="F40" s="2" t="s">
        <v>139</v>
      </c>
      <c r="G40" s="3">
        <v>567</v>
      </c>
      <c r="H40" s="3">
        <v>480</v>
      </c>
      <c r="I40" s="3">
        <v>893</v>
      </c>
      <c r="J40" s="3">
        <v>257</v>
      </c>
      <c r="K40" s="36">
        <f t="shared" si="0"/>
        <v>283.5</v>
      </c>
      <c r="L40" s="36">
        <f t="shared" si="0"/>
        <v>240</v>
      </c>
      <c r="M40" s="36">
        <f t="shared" si="0"/>
        <v>446.5</v>
      </c>
      <c r="N40" s="26">
        <f t="shared" si="0"/>
        <v>128.5</v>
      </c>
      <c r="O40" s="29"/>
    </row>
    <row r="41" spans="1:15" ht="112.5" customHeight="1" x14ac:dyDescent="0.4">
      <c r="A41" s="15"/>
      <c r="B41" s="16"/>
      <c r="C41" s="16"/>
      <c r="D41" s="16"/>
      <c r="E41" s="2"/>
      <c r="F41" s="2" t="s">
        <v>122</v>
      </c>
      <c r="G41" s="3">
        <v>824</v>
      </c>
      <c r="H41" s="3">
        <v>1018</v>
      </c>
      <c r="I41" s="3">
        <v>396</v>
      </c>
      <c r="J41" s="3">
        <v>119</v>
      </c>
      <c r="K41" s="36">
        <f t="shared" si="0"/>
        <v>412</v>
      </c>
      <c r="L41" s="36">
        <f t="shared" si="0"/>
        <v>509</v>
      </c>
      <c r="M41" s="36">
        <f t="shared" si="0"/>
        <v>198</v>
      </c>
      <c r="N41" s="26">
        <f t="shared" si="0"/>
        <v>59.5</v>
      </c>
      <c r="O41" s="29"/>
    </row>
    <row r="42" spans="1:15" ht="112.5" customHeight="1" x14ac:dyDescent="0.4">
      <c r="A42" s="18"/>
      <c r="B42" s="19"/>
      <c r="C42" s="19"/>
      <c r="D42" s="19"/>
      <c r="E42" s="19"/>
      <c r="F42" s="19" t="s">
        <v>111</v>
      </c>
      <c r="G42" s="42">
        <v>70</v>
      </c>
      <c r="H42" s="42">
        <v>1378</v>
      </c>
      <c r="I42" s="42">
        <v>263</v>
      </c>
      <c r="J42" s="42">
        <v>150</v>
      </c>
      <c r="K42" s="36">
        <f t="shared" si="0"/>
        <v>35</v>
      </c>
      <c r="L42" s="36">
        <f t="shared" si="0"/>
        <v>689</v>
      </c>
      <c r="M42" s="36">
        <f t="shared" si="0"/>
        <v>131.5</v>
      </c>
      <c r="N42" s="26">
        <f t="shared" si="0"/>
        <v>75</v>
      </c>
      <c r="O42" s="34"/>
    </row>
    <row r="43" spans="1:15" ht="112.5" customHeight="1" x14ac:dyDescent="0.4">
      <c r="A43" s="13">
        <v>10</v>
      </c>
      <c r="B43" s="14" t="s">
        <v>54</v>
      </c>
      <c r="C43" s="14"/>
      <c r="D43" s="16"/>
      <c r="E43" s="8"/>
      <c r="F43" s="8" t="s">
        <v>142</v>
      </c>
      <c r="G43" s="41"/>
      <c r="H43" s="41"/>
      <c r="I43" s="41"/>
      <c r="J43" s="41"/>
      <c r="K43" s="36">
        <f t="shared" si="0"/>
        <v>0</v>
      </c>
      <c r="L43" s="36">
        <f t="shared" si="0"/>
        <v>0</v>
      </c>
      <c r="M43" s="36">
        <f t="shared" si="0"/>
        <v>0</v>
      </c>
      <c r="N43" s="26">
        <f t="shared" si="0"/>
        <v>0</v>
      </c>
      <c r="O43" s="27"/>
    </row>
    <row r="44" spans="1:15" ht="112.5" customHeight="1" x14ac:dyDescent="0.4">
      <c r="A44" s="15"/>
      <c r="B44" s="16"/>
      <c r="C44" s="16"/>
      <c r="D44" s="55" t="s">
        <v>169</v>
      </c>
      <c r="E44" s="2"/>
      <c r="F44" s="49" t="s">
        <v>56</v>
      </c>
      <c r="G44" s="3">
        <v>0</v>
      </c>
      <c r="H44" s="3">
        <v>0</v>
      </c>
      <c r="I44" s="3">
        <v>2048</v>
      </c>
      <c r="J44" s="3">
        <v>1536</v>
      </c>
      <c r="K44" s="36">
        <f t="shared" si="0"/>
        <v>0</v>
      </c>
      <c r="L44" s="36">
        <f t="shared" si="0"/>
        <v>0</v>
      </c>
      <c r="M44" s="36">
        <f t="shared" si="0"/>
        <v>1024</v>
      </c>
      <c r="N44" s="26">
        <f t="shared" si="0"/>
        <v>768</v>
      </c>
      <c r="O44" s="29" t="s">
        <v>171</v>
      </c>
    </row>
    <row r="45" spans="1:15" ht="112.5" customHeight="1" x14ac:dyDescent="0.4">
      <c r="A45" s="15"/>
      <c r="B45" s="16"/>
      <c r="C45" s="16"/>
      <c r="D45" s="16"/>
      <c r="E45" s="3"/>
      <c r="F45" s="2" t="s">
        <v>22</v>
      </c>
      <c r="G45" s="3">
        <v>70</v>
      </c>
      <c r="H45" s="3">
        <v>70</v>
      </c>
      <c r="I45" s="3">
        <v>156</v>
      </c>
      <c r="J45" s="3">
        <v>156</v>
      </c>
      <c r="K45" s="36">
        <f t="shared" si="0"/>
        <v>35</v>
      </c>
      <c r="L45" s="36">
        <f t="shared" si="0"/>
        <v>35</v>
      </c>
      <c r="M45" s="36">
        <f t="shared" si="0"/>
        <v>78</v>
      </c>
      <c r="N45" s="26">
        <f t="shared" si="0"/>
        <v>78</v>
      </c>
      <c r="O45" s="29"/>
    </row>
    <row r="46" spans="1:15" ht="112.5" customHeight="1" x14ac:dyDescent="0.4">
      <c r="A46" s="15"/>
      <c r="B46" s="16"/>
      <c r="C46" s="16"/>
      <c r="D46" s="16"/>
      <c r="E46" s="2"/>
      <c r="F46" s="2" t="s">
        <v>57</v>
      </c>
      <c r="G46" s="3">
        <v>660</v>
      </c>
      <c r="H46" s="3">
        <v>657</v>
      </c>
      <c r="I46" s="3">
        <v>719</v>
      </c>
      <c r="J46" s="3">
        <v>480</v>
      </c>
      <c r="K46" s="36">
        <f t="shared" si="0"/>
        <v>330</v>
      </c>
      <c r="L46" s="36">
        <f t="shared" si="0"/>
        <v>328.5</v>
      </c>
      <c r="M46" s="36">
        <f t="shared" si="0"/>
        <v>359.5</v>
      </c>
      <c r="N46" s="26">
        <f t="shared" si="0"/>
        <v>240</v>
      </c>
      <c r="O46" s="29"/>
    </row>
    <row r="47" spans="1:15" ht="112.5" customHeight="1" x14ac:dyDescent="0.4">
      <c r="A47" s="15"/>
      <c r="B47" s="16"/>
      <c r="C47" s="16"/>
      <c r="D47" s="16"/>
      <c r="E47" s="2"/>
      <c r="F47" s="2" t="s">
        <v>143</v>
      </c>
      <c r="G47" s="3">
        <v>694</v>
      </c>
      <c r="H47" s="3">
        <v>231</v>
      </c>
      <c r="I47" s="3">
        <v>627</v>
      </c>
      <c r="J47" s="3">
        <v>283</v>
      </c>
      <c r="K47" s="36">
        <f t="shared" si="0"/>
        <v>347</v>
      </c>
      <c r="L47" s="36">
        <f t="shared" si="0"/>
        <v>115.5</v>
      </c>
      <c r="M47" s="36">
        <f t="shared" si="0"/>
        <v>313.5</v>
      </c>
      <c r="N47" s="26">
        <f t="shared" si="0"/>
        <v>141.5</v>
      </c>
      <c r="O47" s="29"/>
    </row>
    <row r="48" spans="1:15" ht="112.5" customHeight="1" x14ac:dyDescent="0.4">
      <c r="A48" s="15"/>
      <c r="B48" s="16"/>
      <c r="C48" s="16"/>
      <c r="D48" s="16"/>
      <c r="E48" s="2"/>
      <c r="F48" s="2" t="s">
        <v>147</v>
      </c>
      <c r="G48" s="3">
        <v>852</v>
      </c>
      <c r="H48" s="3">
        <v>750</v>
      </c>
      <c r="I48" s="3">
        <v>352</v>
      </c>
      <c r="J48" s="3">
        <v>47</v>
      </c>
      <c r="K48" s="36">
        <f t="shared" si="0"/>
        <v>426</v>
      </c>
      <c r="L48" s="36">
        <f t="shared" si="0"/>
        <v>375</v>
      </c>
      <c r="M48" s="36">
        <f t="shared" si="0"/>
        <v>176</v>
      </c>
      <c r="N48" s="26">
        <f t="shared" si="0"/>
        <v>23.5</v>
      </c>
      <c r="O48" s="29"/>
    </row>
    <row r="49" spans="1:15" ht="112.5" customHeight="1" x14ac:dyDescent="0.4">
      <c r="A49" s="15"/>
      <c r="B49" s="16"/>
      <c r="C49" s="16"/>
      <c r="D49" s="56" t="s">
        <v>169</v>
      </c>
      <c r="E49" s="2"/>
      <c r="F49" s="2" t="s">
        <v>148</v>
      </c>
      <c r="G49" s="3">
        <v>840</v>
      </c>
      <c r="H49" s="3">
        <v>1263</v>
      </c>
      <c r="I49" s="3">
        <v>360</v>
      </c>
      <c r="J49" s="3">
        <v>104</v>
      </c>
      <c r="K49" s="45">
        <f t="shared" si="0"/>
        <v>420</v>
      </c>
      <c r="L49" s="45">
        <f t="shared" si="0"/>
        <v>631.5</v>
      </c>
      <c r="M49" s="45">
        <f t="shared" si="0"/>
        <v>180</v>
      </c>
      <c r="N49" s="46">
        <f t="shared" si="0"/>
        <v>52</v>
      </c>
      <c r="O49" s="29"/>
    </row>
    <row r="50" spans="1:15" ht="112.5" customHeight="1" x14ac:dyDescent="0.4">
      <c r="A50" s="18"/>
      <c r="B50" s="19"/>
      <c r="C50" s="19"/>
      <c r="D50" s="19"/>
      <c r="E50" s="19"/>
      <c r="F50" s="19" t="s">
        <v>111</v>
      </c>
      <c r="G50" s="42">
        <v>70</v>
      </c>
      <c r="H50" s="42">
        <v>1378</v>
      </c>
      <c r="I50" s="42">
        <v>263</v>
      </c>
      <c r="J50" s="42">
        <v>150</v>
      </c>
      <c r="K50" s="36">
        <f t="shared" si="0"/>
        <v>35</v>
      </c>
      <c r="L50" s="36">
        <f t="shared" si="0"/>
        <v>689</v>
      </c>
      <c r="M50" s="36">
        <f t="shared" si="0"/>
        <v>131.5</v>
      </c>
      <c r="N50" s="26">
        <f t="shared" si="0"/>
        <v>75</v>
      </c>
      <c r="O50" s="34"/>
    </row>
    <row r="51" spans="1:15" ht="112.5" customHeight="1" x14ac:dyDescent="0.4">
      <c r="A51" s="13" t="s">
        <v>61</v>
      </c>
      <c r="B51" s="14" t="s">
        <v>62</v>
      </c>
      <c r="C51" s="14"/>
      <c r="D51" s="16"/>
      <c r="E51" s="8"/>
      <c r="F51" s="8" t="s">
        <v>158</v>
      </c>
      <c r="G51" s="41"/>
      <c r="H51" s="41"/>
      <c r="I51" s="41"/>
      <c r="J51" s="41"/>
      <c r="K51" s="36">
        <f t="shared" si="0"/>
        <v>0</v>
      </c>
      <c r="L51" s="36">
        <f t="shared" si="0"/>
        <v>0</v>
      </c>
      <c r="M51" s="36">
        <f t="shared" si="0"/>
        <v>0</v>
      </c>
      <c r="N51" s="26">
        <f t="shared" si="0"/>
        <v>0</v>
      </c>
      <c r="O51" s="27"/>
    </row>
    <row r="52" spans="1:15" ht="112.5" customHeight="1" x14ac:dyDescent="0.4">
      <c r="A52" s="15"/>
      <c r="B52" s="16"/>
      <c r="C52" s="16"/>
      <c r="D52" s="16"/>
      <c r="E52" s="2"/>
      <c r="F52" s="2" t="s">
        <v>63</v>
      </c>
      <c r="G52" s="3">
        <v>0</v>
      </c>
      <c r="H52" s="3">
        <v>0</v>
      </c>
      <c r="I52" s="3">
        <v>2048</v>
      </c>
      <c r="J52" s="3">
        <v>1536</v>
      </c>
      <c r="K52" s="36">
        <f t="shared" si="0"/>
        <v>0</v>
      </c>
      <c r="L52" s="36">
        <f t="shared" si="0"/>
        <v>0</v>
      </c>
      <c r="M52" s="36">
        <f t="shared" si="0"/>
        <v>1024</v>
      </c>
      <c r="N52" s="26">
        <f t="shared" si="0"/>
        <v>768</v>
      </c>
      <c r="O52" s="29"/>
    </row>
    <row r="53" spans="1:15" ht="112.5" customHeight="1" x14ac:dyDescent="0.4">
      <c r="A53" s="15"/>
      <c r="B53" s="16"/>
      <c r="C53" s="16"/>
      <c r="D53" s="16"/>
      <c r="E53" s="3"/>
      <c r="F53" s="2" t="s">
        <v>159</v>
      </c>
      <c r="G53" s="3">
        <v>96</v>
      </c>
      <c r="H53" s="3">
        <v>183</v>
      </c>
      <c r="I53" s="3">
        <v>185</v>
      </c>
      <c r="J53" s="3">
        <v>89</v>
      </c>
      <c r="K53" s="36">
        <f t="shared" si="0"/>
        <v>48</v>
      </c>
      <c r="L53" s="36">
        <f t="shared" si="0"/>
        <v>91.5</v>
      </c>
      <c r="M53" s="36">
        <f t="shared" si="0"/>
        <v>92.5</v>
      </c>
      <c r="N53" s="26">
        <f t="shared" si="0"/>
        <v>44.5</v>
      </c>
      <c r="O53" s="29"/>
    </row>
    <row r="54" spans="1:15" ht="112.5" customHeight="1" x14ac:dyDescent="0.4">
      <c r="A54" s="15"/>
      <c r="B54" s="16"/>
      <c r="C54" s="16"/>
      <c r="D54" s="16"/>
      <c r="E54" s="3"/>
      <c r="F54" s="2" t="s">
        <v>160</v>
      </c>
      <c r="G54" s="3">
        <v>96</v>
      </c>
      <c r="H54" s="3">
        <v>438</v>
      </c>
      <c r="I54" s="3">
        <v>296</v>
      </c>
      <c r="J54" s="3">
        <v>46</v>
      </c>
      <c r="K54" s="36">
        <f t="shared" si="0"/>
        <v>48</v>
      </c>
      <c r="L54" s="36">
        <f t="shared" si="0"/>
        <v>219</v>
      </c>
      <c r="M54" s="36">
        <f t="shared" si="0"/>
        <v>148</v>
      </c>
      <c r="N54" s="26">
        <f t="shared" si="0"/>
        <v>23</v>
      </c>
      <c r="O54" s="29"/>
    </row>
    <row r="55" spans="1:15" ht="112.5" customHeight="1" x14ac:dyDescent="0.4">
      <c r="A55" s="15"/>
      <c r="B55" s="16"/>
      <c r="C55" s="16"/>
      <c r="D55" s="16"/>
      <c r="E55" s="3"/>
      <c r="F55" s="2" t="s">
        <v>161</v>
      </c>
      <c r="G55" s="3">
        <v>96</v>
      </c>
      <c r="H55" s="3">
        <v>1122</v>
      </c>
      <c r="I55" s="3">
        <v>675</v>
      </c>
      <c r="J55" s="3">
        <v>46</v>
      </c>
      <c r="K55" s="36">
        <f t="shared" si="0"/>
        <v>48</v>
      </c>
      <c r="L55" s="36">
        <f t="shared" si="0"/>
        <v>561</v>
      </c>
      <c r="M55" s="45">
        <f t="shared" si="0"/>
        <v>337.5</v>
      </c>
      <c r="N55" s="46">
        <f t="shared" si="0"/>
        <v>23</v>
      </c>
      <c r="O55" s="29"/>
    </row>
    <row r="56" spans="1:15" ht="112.5" customHeight="1" x14ac:dyDescent="0.4">
      <c r="A56" s="15"/>
      <c r="B56" s="16"/>
      <c r="C56" s="16"/>
      <c r="D56" s="16"/>
      <c r="E56" s="3"/>
      <c r="F56" s="2" t="s">
        <v>162</v>
      </c>
      <c r="G56" s="3">
        <v>96</v>
      </c>
      <c r="H56" s="3">
        <v>1233</v>
      </c>
      <c r="I56" s="3">
        <v>508</v>
      </c>
      <c r="J56" s="3">
        <v>104</v>
      </c>
      <c r="K56" s="36">
        <f t="shared" si="0"/>
        <v>48</v>
      </c>
      <c r="L56" s="36">
        <f t="shared" si="0"/>
        <v>616.5</v>
      </c>
      <c r="M56" s="36">
        <f t="shared" si="0"/>
        <v>254</v>
      </c>
      <c r="N56" s="26">
        <f t="shared" si="0"/>
        <v>52</v>
      </c>
      <c r="O56" s="29"/>
    </row>
    <row r="57" spans="1:15" ht="112.5" customHeight="1" x14ac:dyDescent="0.4">
      <c r="A57" s="15"/>
      <c r="B57" s="16"/>
      <c r="C57" s="16"/>
      <c r="D57" s="16"/>
      <c r="E57" s="3"/>
      <c r="F57" s="4" t="s">
        <v>68</v>
      </c>
      <c r="G57" s="3">
        <v>96</v>
      </c>
      <c r="H57" s="3">
        <v>576</v>
      </c>
      <c r="I57" s="3">
        <v>365</v>
      </c>
      <c r="J57" s="3">
        <v>104</v>
      </c>
      <c r="K57" s="36">
        <f t="shared" si="0"/>
        <v>48</v>
      </c>
      <c r="L57" s="36">
        <f t="shared" si="0"/>
        <v>288</v>
      </c>
      <c r="M57" s="36">
        <f t="shared" si="0"/>
        <v>182.5</v>
      </c>
      <c r="N57" s="26">
        <f t="shared" si="0"/>
        <v>52</v>
      </c>
      <c r="O57" s="29" t="s">
        <v>72</v>
      </c>
    </row>
    <row r="58" spans="1:15" ht="112.5" customHeight="1" x14ac:dyDescent="0.4">
      <c r="A58" s="15"/>
      <c r="B58" s="16"/>
      <c r="C58" s="16"/>
      <c r="D58" s="16"/>
      <c r="E58" s="3"/>
      <c r="F58" s="4" t="s">
        <v>69</v>
      </c>
      <c r="G58" s="3">
        <v>550</v>
      </c>
      <c r="H58" s="3">
        <v>576</v>
      </c>
      <c r="I58" s="3">
        <v>365</v>
      </c>
      <c r="J58" s="3">
        <v>104</v>
      </c>
      <c r="K58" s="36">
        <f t="shared" si="0"/>
        <v>275</v>
      </c>
      <c r="L58" s="36">
        <f t="shared" si="0"/>
        <v>288</v>
      </c>
      <c r="M58" s="36">
        <f t="shared" si="0"/>
        <v>182.5</v>
      </c>
      <c r="N58" s="26">
        <f t="shared" si="0"/>
        <v>52</v>
      </c>
      <c r="O58" s="29" t="s">
        <v>72</v>
      </c>
    </row>
    <row r="59" spans="1:15" ht="112.5" customHeight="1" x14ac:dyDescent="0.4">
      <c r="A59" s="15"/>
      <c r="B59" s="16"/>
      <c r="C59" s="16"/>
      <c r="D59" s="16"/>
      <c r="E59" s="3"/>
      <c r="F59" s="4" t="s">
        <v>70</v>
      </c>
      <c r="G59" s="3">
        <v>997</v>
      </c>
      <c r="H59" s="3">
        <v>576</v>
      </c>
      <c r="I59" s="3">
        <v>365</v>
      </c>
      <c r="J59" s="3">
        <v>104</v>
      </c>
      <c r="K59" s="36">
        <f t="shared" si="0"/>
        <v>498.5</v>
      </c>
      <c r="L59" s="36">
        <f t="shared" si="0"/>
        <v>288</v>
      </c>
      <c r="M59" s="36">
        <f t="shared" si="0"/>
        <v>182.5</v>
      </c>
      <c r="N59" s="26">
        <f t="shared" si="0"/>
        <v>52</v>
      </c>
      <c r="O59" s="29" t="s">
        <v>72</v>
      </c>
    </row>
    <row r="60" spans="1:15" ht="112.5" customHeight="1" x14ac:dyDescent="0.4">
      <c r="A60" s="18"/>
      <c r="B60" s="19"/>
      <c r="C60" s="19"/>
      <c r="D60" s="19"/>
      <c r="E60" s="6"/>
      <c r="F60" s="7" t="s">
        <v>71</v>
      </c>
      <c r="G60" s="6">
        <v>1447</v>
      </c>
      <c r="H60" s="6">
        <v>576</v>
      </c>
      <c r="I60" s="6">
        <v>365</v>
      </c>
      <c r="J60" s="6">
        <v>104</v>
      </c>
      <c r="K60" s="36">
        <f t="shared" si="0"/>
        <v>723.5</v>
      </c>
      <c r="L60" s="36">
        <f t="shared" si="0"/>
        <v>288</v>
      </c>
      <c r="M60" s="36">
        <f t="shared" si="0"/>
        <v>182.5</v>
      </c>
      <c r="N60" s="26">
        <f t="shared" si="0"/>
        <v>52</v>
      </c>
      <c r="O60" s="32" t="s">
        <v>72</v>
      </c>
    </row>
    <row r="61" spans="1:15" ht="112.5" customHeight="1" x14ac:dyDescent="0.4"/>
    <row r="62" spans="1:15" ht="112.5" customHeight="1" x14ac:dyDescent="0.4"/>
    <row r="63" spans="1:15" ht="112.5" customHeight="1" x14ac:dyDescent="0.4"/>
    <row r="64" spans="1:15" ht="112.5" customHeight="1" x14ac:dyDescent="0.4"/>
    <row r="65" ht="112.5" customHeight="1" x14ac:dyDescent="0.4"/>
    <row r="66" ht="112.5" customHeight="1" x14ac:dyDescent="0.4"/>
    <row r="67" ht="112.5" customHeight="1" x14ac:dyDescent="0.4"/>
    <row r="68" ht="112.5" customHeight="1" x14ac:dyDescent="0.4"/>
    <row r="69" ht="112.5" customHeight="1" x14ac:dyDescent="0.4"/>
    <row r="70" ht="112.5" customHeight="1" x14ac:dyDescent="0.4"/>
    <row r="71" ht="112.5" customHeight="1" x14ac:dyDescent="0.4"/>
    <row r="72" ht="112.5" customHeight="1" x14ac:dyDescent="0.4"/>
    <row r="73" ht="112.5" customHeight="1" x14ac:dyDescent="0.4"/>
    <row r="74" ht="112.5" customHeight="1" x14ac:dyDescent="0.4"/>
    <row r="75" ht="112.5" customHeight="1" x14ac:dyDescent="0.4"/>
    <row r="76" ht="112.5" customHeight="1" x14ac:dyDescent="0.4"/>
    <row r="77" ht="112.5" customHeight="1" x14ac:dyDescent="0.4"/>
    <row r="78" ht="112.5" customHeight="1" x14ac:dyDescent="0.4"/>
    <row r="79" ht="112.5" customHeight="1" x14ac:dyDescent="0.4"/>
    <row r="80" ht="112.5" customHeight="1" x14ac:dyDescent="0.4"/>
    <row r="81" ht="112.5" customHeight="1" x14ac:dyDescent="0.4"/>
    <row r="82" ht="112.5" customHeight="1" x14ac:dyDescent="0.4"/>
    <row r="83" ht="112.5" customHeight="1" x14ac:dyDescent="0.4"/>
    <row r="84" ht="112.5" customHeight="1" x14ac:dyDescent="0.4"/>
    <row r="85" ht="112.5" customHeight="1" x14ac:dyDescent="0.4"/>
    <row r="86" ht="112.5" customHeight="1" x14ac:dyDescent="0.4"/>
    <row r="87" ht="112.5" customHeight="1" x14ac:dyDescent="0.4"/>
    <row r="88" ht="112.5" customHeight="1" x14ac:dyDescent="0.4"/>
    <row r="89" ht="112.5" customHeight="1" x14ac:dyDescent="0.4"/>
    <row r="90" ht="112.5" customHeight="1" x14ac:dyDescent="0.4"/>
    <row r="91" ht="112.5" customHeight="1" x14ac:dyDescent="0.4"/>
    <row r="92" ht="112.5" customHeight="1" x14ac:dyDescent="0.4"/>
    <row r="93" ht="112.5" customHeight="1" x14ac:dyDescent="0.4"/>
    <row r="94" ht="112.5" customHeight="1" x14ac:dyDescent="0.4"/>
    <row r="95" ht="112.5" customHeight="1" x14ac:dyDescent="0.4"/>
    <row r="96" ht="112.5" customHeight="1" x14ac:dyDescent="0.4"/>
    <row r="97" ht="112.5" customHeight="1" x14ac:dyDescent="0.4"/>
    <row r="98" ht="112.5" customHeight="1" x14ac:dyDescent="0.4"/>
    <row r="99" ht="112.5" customHeight="1" x14ac:dyDescent="0.4"/>
    <row r="100" ht="112.5" customHeight="1" x14ac:dyDescent="0.4"/>
    <row r="101" ht="112.5" customHeight="1" x14ac:dyDescent="0.4"/>
    <row r="102" ht="112.5" customHeight="1" x14ac:dyDescent="0.4"/>
    <row r="103" ht="112.5" customHeight="1" x14ac:dyDescent="0.4"/>
    <row r="104" ht="112.5" customHeight="1" x14ac:dyDescent="0.4"/>
    <row r="105" ht="112.5" customHeight="1" x14ac:dyDescent="0.4"/>
    <row r="106" ht="112.5" customHeight="1" x14ac:dyDescent="0.4"/>
    <row r="107" ht="112.5" customHeight="1" x14ac:dyDescent="0.4"/>
    <row r="108" ht="112.5" customHeight="1" x14ac:dyDescent="0.4"/>
    <row r="109" ht="112.5" customHeight="1" x14ac:dyDescent="0.4"/>
    <row r="110" ht="112.5" customHeight="1" x14ac:dyDescent="0.4"/>
    <row r="111" ht="112.5" customHeight="1" x14ac:dyDescent="0.4"/>
    <row r="112" ht="112.5" customHeight="1" x14ac:dyDescent="0.4"/>
    <row r="113" ht="112.5" customHeight="1" x14ac:dyDescent="0.4"/>
    <row r="114" ht="112.5" customHeight="1" x14ac:dyDescent="0.4"/>
    <row r="115" ht="112.5" customHeight="1" x14ac:dyDescent="0.4"/>
    <row r="116" ht="112.5" customHeight="1" x14ac:dyDescent="0.4"/>
    <row r="117" ht="112.5" customHeight="1" x14ac:dyDescent="0.4"/>
    <row r="118" ht="112.5" customHeight="1" x14ac:dyDescent="0.4"/>
    <row r="119" ht="112.5" customHeight="1" x14ac:dyDescent="0.4"/>
    <row r="120" ht="112.5" customHeight="1" x14ac:dyDescent="0.4"/>
    <row r="121" ht="112.5" customHeight="1" x14ac:dyDescent="0.4"/>
    <row r="122" ht="112.5" customHeight="1" x14ac:dyDescent="0.4"/>
    <row r="123" ht="112.5" customHeight="1" x14ac:dyDescent="0.4"/>
    <row r="124" ht="112.5" customHeight="1" x14ac:dyDescent="0.4"/>
    <row r="125" ht="112.5" customHeight="1" x14ac:dyDescent="0.4"/>
    <row r="126" ht="112.5" customHeight="1" x14ac:dyDescent="0.4"/>
    <row r="127" ht="112.5" customHeight="1" x14ac:dyDescent="0.4"/>
    <row r="128" ht="112.5" customHeight="1" x14ac:dyDescent="0.4"/>
    <row r="129" ht="112.5" customHeight="1" x14ac:dyDescent="0.4"/>
    <row r="130" ht="112.5" customHeight="1" x14ac:dyDescent="0.4"/>
    <row r="131" ht="112.5" customHeight="1" x14ac:dyDescent="0.4"/>
    <row r="132" ht="112.5" customHeight="1" x14ac:dyDescent="0.4"/>
    <row r="133" ht="112.5" customHeight="1" x14ac:dyDescent="0.4"/>
    <row r="134" ht="112.5" customHeight="1" x14ac:dyDescent="0.4"/>
    <row r="135" ht="112.5" customHeight="1" x14ac:dyDescent="0.4"/>
    <row r="136" ht="112.5" customHeight="1" x14ac:dyDescent="0.4"/>
    <row r="137" ht="112.5" customHeight="1" x14ac:dyDescent="0.4"/>
    <row r="138" ht="112.5" customHeight="1" x14ac:dyDescent="0.4"/>
    <row r="139" ht="112.5" customHeight="1" x14ac:dyDescent="0.4"/>
    <row r="140" ht="112.5" customHeight="1" x14ac:dyDescent="0.4"/>
    <row r="141" ht="112.5" customHeight="1" x14ac:dyDescent="0.4"/>
    <row r="142" ht="112.5" customHeight="1" x14ac:dyDescent="0.4"/>
    <row r="143" ht="112.5" customHeight="1" x14ac:dyDescent="0.4"/>
    <row r="144" ht="112.5" customHeight="1" x14ac:dyDescent="0.4"/>
    <row r="145" ht="112.5" customHeight="1" x14ac:dyDescent="0.4"/>
    <row r="146" ht="112.5" customHeight="1" x14ac:dyDescent="0.4"/>
    <row r="147" ht="112.5" customHeight="1" x14ac:dyDescent="0.4"/>
    <row r="148" ht="112.5" customHeight="1" x14ac:dyDescent="0.4"/>
    <row r="149" ht="112.5" customHeight="1" x14ac:dyDescent="0.4"/>
    <row r="150" ht="112.5" customHeight="1" x14ac:dyDescent="0.4"/>
    <row r="151" ht="112.5" customHeight="1" x14ac:dyDescent="0.4"/>
    <row r="152" ht="112.5" customHeight="1" x14ac:dyDescent="0.4"/>
    <row r="153" ht="112.5" customHeight="1" x14ac:dyDescent="0.4"/>
    <row r="154" ht="112.5" customHeight="1" x14ac:dyDescent="0.4"/>
    <row r="155" ht="112.5" customHeight="1" x14ac:dyDescent="0.4"/>
    <row r="156" ht="112.5" customHeight="1" x14ac:dyDescent="0.4"/>
    <row r="157" ht="112.5" customHeight="1" x14ac:dyDescent="0.4"/>
    <row r="158" ht="112.5" customHeight="1" x14ac:dyDescent="0.4"/>
    <row r="159" ht="112.5" customHeight="1" x14ac:dyDescent="0.4"/>
    <row r="160" ht="112.5" customHeight="1" x14ac:dyDescent="0.4"/>
    <row r="161" ht="112.5" customHeight="1" x14ac:dyDescent="0.4"/>
    <row r="162" ht="112.5" customHeight="1" x14ac:dyDescent="0.4"/>
    <row r="163" ht="112.5" customHeight="1" x14ac:dyDescent="0.4"/>
    <row r="164" ht="112.5" customHeight="1" x14ac:dyDescent="0.4"/>
    <row r="165" ht="112.5" customHeight="1" x14ac:dyDescent="0.4"/>
    <row r="166" ht="112.5" customHeight="1" x14ac:dyDescent="0.4"/>
    <row r="167" ht="112.5" customHeight="1" x14ac:dyDescent="0.4"/>
    <row r="168" ht="112.5" customHeight="1" x14ac:dyDescent="0.4"/>
    <row r="169" ht="112.5" customHeight="1" x14ac:dyDescent="0.4"/>
    <row r="170" ht="112.5" customHeight="1" x14ac:dyDescent="0.4"/>
    <row r="171" ht="112.5" customHeight="1" x14ac:dyDescent="0.4"/>
    <row r="172" ht="112.5" customHeight="1" x14ac:dyDescent="0.4"/>
    <row r="173" ht="112.5" customHeight="1" x14ac:dyDescent="0.4"/>
    <row r="174" ht="112.5" customHeight="1" x14ac:dyDescent="0.4"/>
    <row r="175" ht="112.5" customHeight="1" x14ac:dyDescent="0.4"/>
    <row r="176" ht="112.5" customHeight="1" x14ac:dyDescent="0.4"/>
    <row r="177" ht="112.5" customHeight="1" x14ac:dyDescent="0.4"/>
    <row r="178" ht="112.5" customHeight="1" x14ac:dyDescent="0.4"/>
    <row r="179" ht="112.5" customHeight="1" x14ac:dyDescent="0.4"/>
    <row r="180" ht="112.5" customHeight="1" x14ac:dyDescent="0.4"/>
    <row r="181" ht="112.5" customHeight="1" x14ac:dyDescent="0.4"/>
    <row r="182" ht="112.5" customHeight="1" x14ac:dyDescent="0.4"/>
    <row r="183" ht="112.5" customHeight="1" x14ac:dyDescent="0.4"/>
    <row r="184" ht="112.5" customHeight="1" x14ac:dyDescent="0.4"/>
    <row r="185" ht="112.5" customHeight="1" x14ac:dyDescent="0.4"/>
    <row r="186" ht="112.5" customHeight="1" x14ac:dyDescent="0.4"/>
    <row r="187" ht="112.5" customHeight="1" x14ac:dyDescent="0.4"/>
    <row r="188" ht="112.5" customHeight="1" x14ac:dyDescent="0.4"/>
    <row r="189" ht="112.5" customHeight="1" x14ac:dyDescent="0.4"/>
    <row r="190" ht="112.5" customHeight="1" x14ac:dyDescent="0.4"/>
    <row r="191" ht="112.5" customHeight="1" x14ac:dyDescent="0.4"/>
    <row r="192" ht="112.5" customHeight="1" x14ac:dyDescent="0.4"/>
    <row r="193" ht="112.5" customHeight="1" x14ac:dyDescent="0.4"/>
    <row r="194" ht="112.5" customHeight="1" x14ac:dyDescent="0.4"/>
    <row r="195" ht="112.5" customHeight="1" x14ac:dyDescent="0.4"/>
    <row r="196" ht="112.5" customHeight="1" x14ac:dyDescent="0.4"/>
    <row r="197" ht="112.5" customHeight="1" x14ac:dyDescent="0.4"/>
    <row r="198" ht="112.5" customHeight="1" x14ac:dyDescent="0.4"/>
    <row r="199" ht="112.5" customHeight="1" x14ac:dyDescent="0.4"/>
    <row r="200" ht="112.5" customHeight="1" x14ac:dyDescent="0.4"/>
    <row r="201" ht="112.5" customHeight="1" x14ac:dyDescent="0.4"/>
    <row r="202" ht="112.5" customHeight="1" x14ac:dyDescent="0.4"/>
    <row r="203" ht="112.5" customHeight="1" x14ac:dyDescent="0.4"/>
    <row r="204" ht="112.5" customHeight="1" x14ac:dyDescent="0.4"/>
    <row r="205" ht="112.5" customHeight="1" x14ac:dyDescent="0.4"/>
    <row r="206" ht="112.5" customHeight="1" x14ac:dyDescent="0.4"/>
    <row r="207" ht="112.5" customHeight="1" x14ac:dyDescent="0.4"/>
    <row r="208" ht="112.5" customHeight="1" x14ac:dyDescent="0.4"/>
    <row r="209" ht="112.5" customHeight="1" x14ac:dyDescent="0.4"/>
    <row r="210" ht="112.5" customHeight="1" x14ac:dyDescent="0.4"/>
    <row r="211" ht="112.5" customHeight="1" x14ac:dyDescent="0.4"/>
    <row r="212" ht="112.5" customHeight="1" x14ac:dyDescent="0.4"/>
    <row r="213" ht="112.5" customHeight="1" x14ac:dyDescent="0.4"/>
    <row r="214" ht="112.5" customHeight="1" x14ac:dyDescent="0.4"/>
    <row r="215" ht="112.5" customHeight="1" x14ac:dyDescent="0.4"/>
    <row r="216" ht="112.5" customHeight="1" x14ac:dyDescent="0.4"/>
    <row r="217" ht="112.5" customHeight="1" x14ac:dyDescent="0.4"/>
    <row r="218" ht="112.5" customHeight="1" x14ac:dyDescent="0.4"/>
    <row r="219" ht="112.5" customHeight="1" x14ac:dyDescent="0.4"/>
    <row r="220" ht="112.5" customHeight="1" x14ac:dyDescent="0.4"/>
    <row r="221" ht="112.5" customHeight="1" x14ac:dyDescent="0.4"/>
    <row r="222" ht="112.5" customHeight="1" x14ac:dyDescent="0.4"/>
    <row r="223" ht="112.5" customHeight="1" x14ac:dyDescent="0.4"/>
    <row r="224" ht="112.5" customHeight="1" x14ac:dyDescent="0.4"/>
    <row r="225" ht="112.5" customHeight="1" x14ac:dyDescent="0.4"/>
    <row r="226" ht="112.5" customHeight="1" x14ac:dyDescent="0.4"/>
    <row r="227" ht="112.5" customHeight="1" x14ac:dyDescent="0.4"/>
    <row r="228" ht="112.5" customHeight="1" x14ac:dyDescent="0.4"/>
    <row r="229" ht="112.5" customHeight="1" x14ac:dyDescent="0.4"/>
    <row r="230" ht="112.5" customHeight="1" x14ac:dyDescent="0.4"/>
    <row r="231" ht="112.5" customHeight="1" x14ac:dyDescent="0.4"/>
    <row r="232" ht="112.5" customHeight="1" x14ac:dyDescent="0.4"/>
    <row r="233" ht="112.5" customHeight="1" x14ac:dyDescent="0.4"/>
    <row r="234" ht="112.5" customHeight="1" x14ac:dyDescent="0.4"/>
    <row r="235" ht="112.5" customHeight="1" x14ac:dyDescent="0.4"/>
    <row r="236" ht="112.5" customHeight="1" x14ac:dyDescent="0.4"/>
    <row r="237" ht="112.5" customHeight="1" x14ac:dyDescent="0.4"/>
    <row r="238" ht="112.5" customHeight="1" x14ac:dyDescent="0.4"/>
    <row r="239" ht="112.5" customHeight="1" x14ac:dyDescent="0.4"/>
    <row r="240" ht="112.5" customHeight="1" x14ac:dyDescent="0.4"/>
    <row r="241" ht="112.5" customHeight="1" x14ac:dyDescent="0.4"/>
    <row r="242" ht="112.5" customHeight="1" x14ac:dyDescent="0.4"/>
    <row r="243" ht="112.5" customHeight="1" x14ac:dyDescent="0.4"/>
    <row r="244" ht="112.5" customHeight="1" x14ac:dyDescent="0.4"/>
    <row r="245" ht="112.5" customHeight="1" x14ac:dyDescent="0.4"/>
    <row r="246" ht="112.5" customHeight="1" x14ac:dyDescent="0.4"/>
    <row r="247" ht="112.5" customHeight="1" x14ac:dyDescent="0.4"/>
    <row r="248" ht="112.5" customHeight="1" x14ac:dyDescent="0.4"/>
    <row r="249" ht="112.5" customHeight="1" x14ac:dyDescent="0.4"/>
    <row r="250" ht="112.5" customHeight="1" x14ac:dyDescent="0.4"/>
    <row r="251" ht="112.5" customHeight="1" x14ac:dyDescent="0.4"/>
    <row r="252" ht="112.5" customHeight="1" x14ac:dyDescent="0.4"/>
    <row r="253" ht="112.5" customHeight="1" x14ac:dyDescent="0.4"/>
    <row r="254" ht="112.5" customHeight="1" x14ac:dyDescent="0.4"/>
    <row r="255" ht="112.5" customHeight="1" x14ac:dyDescent="0.4"/>
    <row r="256" ht="112.5" customHeight="1" x14ac:dyDescent="0.4"/>
    <row r="257" ht="112.5" customHeight="1" x14ac:dyDescent="0.4"/>
    <row r="258" ht="112.5" customHeight="1" x14ac:dyDescent="0.4"/>
    <row r="259" ht="112.5" customHeight="1" x14ac:dyDescent="0.4"/>
    <row r="260" ht="112.5" customHeight="1" x14ac:dyDescent="0.4"/>
    <row r="261" ht="112.5" customHeight="1" x14ac:dyDescent="0.4"/>
    <row r="262" ht="112.5" customHeight="1" x14ac:dyDescent="0.4"/>
    <row r="263" ht="112.5" customHeight="1" x14ac:dyDescent="0.4"/>
    <row r="264" ht="112.5" customHeight="1" x14ac:dyDescent="0.4"/>
    <row r="265" ht="112.5" customHeight="1" x14ac:dyDescent="0.4"/>
    <row r="266" ht="112.5" customHeight="1" x14ac:dyDescent="0.4"/>
    <row r="267" ht="112.5" customHeight="1" x14ac:dyDescent="0.4"/>
    <row r="268" ht="112.5" customHeight="1" x14ac:dyDescent="0.4"/>
    <row r="269" ht="112.5" customHeight="1" x14ac:dyDescent="0.4"/>
    <row r="270" ht="112.5" customHeight="1" x14ac:dyDescent="0.4"/>
    <row r="271" ht="112.5" customHeight="1" x14ac:dyDescent="0.4"/>
    <row r="272" ht="112.5" customHeight="1" x14ac:dyDescent="0.4"/>
    <row r="273" ht="112.5" customHeight="1" x14ac:dyDescent="0.4"/>
    <row r="274" ht="112.5" customHeight="1" x14ac:dyDescent="0.4"/>
    <row r="275" ht="112.5" customHeight="1" x14ac:dyDescent="0.4"/>
    <row r="276" ht="112.5" customHeight="1" x14ac:dyDescent="0.4"/>
    <row r="277" ht="112.5" customHeight="1" x14ac:dyDescent="0.4"/>
    <row r="278" ht="112.5" customHeight="1" x14ac:dyDescent="0.4"/>
    <row r="279" ht="112.5" customHeight="1" x14ac:dyDescent="0.4"/>
    <row r="280" ht="112.5" customHeight="1" x14ac:dyDescent="0.4"/>
    <row r="281" ht="112.5" customHeight="1" x14ac:dyDescent="0.4"/>
    <row r="282" ht="112.5" customHeight="1" x14ac:dyDescent="0.4"/>
    <row r="283" ht="112.5" customHeight="1" x14ac:dyDescent="0.4"/>
    <row r="284" ht="112.5" customHeight="1" x14ac:dyDescent="0.4"/>
    <row r="285" ht="112.5" customHeight="1" x14ac:dyDescent="0.4"/>
    <row r="286" ht="112.5" customHeight="1" x14ac:dyDescent="0.4"/>
    <row r="287" ht="112.5" customHeight="1" x14ac:dyDescent="0.4"/>
    <row r="288" ht="112.5" customHeight="1" x14ac:dyDescent="0.4"/>
    <row r="289" ht="112.5" customHeight="1" x14ac:dyDescent="0.4"/>
    <row r="290" ht="112.5" customHeight="1" x14ac:dyDescent="0.4"/>
    <row r="291" ht="112.5" customHeight="1" x14ac:dyDescent="0.4"/>
    <row r="292" ht="112.5" customHeight="1" x14ac:dyDescent="0.4"/>
    <row r="293" ht="112.5" customHeight="1" x14ac:dyDescent="0.4"/>
    <row r="294" ht="112.5" customHeight="1" x14ac:dyDescent="0.4"/>
    <row r="295" ht="112.5" customHeight="1" x14ac:dyDescent="0.4"/>
    <row r="296" ht="112.5" customHeight="1" x14ac:dyDescent="0.4"/>
    <row r="297" ht="112.5" customHeight="1" x14ac:dyDescent="0.4"/>
    <row r="298" ht="112.5" customHeight="1" x14ac:dyDescent="0.4"/>
    <row r="299" ht="112.5" customHeight="1" x14ac:dyDescent="0.4"/>
    <row r="300" ht="112.5" customHeight="1" x14ac:dyDescent="0.4"/>
    <row r="301" ht="112.5" customHeight="1" x14ac:dyDescent="0.4"/>
    <row r="302" ht="112.5" customHeight="1" x14ac:dyDescent="0.4"/>
    <row r="303" ht="112.5" customHeight="1" x14ac:dyDescent="0.4"/>
    <row r="304" ht="112.5" customHeight="1" x14ac:dyDescent="0.4"/>
    <row r="305" ht="112.5" customHeight="1" x14ac:dyDescent="0.4"/>
    <row r="306" ht="112.5" customHeight="1" x14ac:dyDescent="0.4"/>
    <row r="307" ht="112.5" customHeight="1" x14ac:dyDescent="0.4"/>
    <row r="308" ht="112.5" customHeight="1" x14ac:dyDescent="0.4"/>
  </sheetData>
  <phoneticPr fontId="1"/>
  <pageMargins left="0.7" right="0.7" top="0.75" bottom="0.75" header="0.3" footer="0.3"/>
  <pageSetup paperSize="9"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08"/>
  <sheetViews>
    <sheetView showGridLines="0" topLeftCell="A16" zoomScale="80" zoomScaleNormal="80" workbookViewId="0">
      <selection activeCell="M19" sqref="M19"/>
    </sheetView>
  </sheetViews>
  <sheetFormatPr defaultRowHeight="16.5" x14ac:dyDescent="0.4"/>
  <cols>
    <col min="1" max="1" width="4.125" customWidth="1"/>
    <col min="2" max="2" width="12.5" bestFit="1" customWidth="1"/>
    <col min="3" max="5" width="24.75" customWidth="1"/>
    <col min="6" max="6" width="21.5" bestFit="1" customWidth="1"/>
    <col min="8" max="14" width="9" style="23"/>
    <col min="15" max="15" width="38" style="44" customWidth="1"/>
    <col min="16" max="16" width="9" style="23"/>
  </cols>
  <sheetData>
    <row r="1" spans="1:15" ht="33.75" customHeight="1" thickBot="1" x14ac:dyDescent="0.45">
      <c r="A1" s="9" t="s">
        <v>4</v>
      </c>
      <c r="B1" s="10" t="s">
        <v>3</v>
      </c>
      <c r="C1" s="10" t="s">
        <v>11</v>
      </c>
      <c r="D1" s="10"/>
      <c r="E1" s="10" t="s">
        <v>12</v>
      </c>
      <c r="F1" s="10" t="s">
        <v>2</v>
      </c>
      <c r="G1" s="39" t="s">
        <v>5</v>
      </c>
      <c r="H1" s="39" t="s">
        <v>6</v>
      </c>
      <c r="I1" s="39" t="s">
        <v>7</v>
      </c>
      <c r="J1" s="39" t="s">
        <v>9</v>
      </c>
      <c r="K1" s="10" t="s">
        <v>5</v>
      </c>
      <c r="L1" s="21" t="s">
        <v>6</v>
      </c>
      <c r="M1" s="21" t="s">
        <v>7</v>
      </c>
      <c r="N1" s="21" t="s">
        <v>9</v>
      </c>
      <c r="O1" s="22" t="s">
        <v>8</v>
      </c>
    </row>
    <row r="2" spans="1:15" ht="112.5" customHeight="1" thickTop="1" x14ac:dyDescent="0.4">
      <c r="A2" s="13">
        <v>3</v>
      </c>
      <c r="B2" s="14" t="s">
        <v>19</v>
      </c>
      <c r="C2" s="8"/>
      <c r="D2" s="8"/>
      <c r="E2" s="8"/>
      <c r="F2" s="8" t="s">
        <v>75</v>
      </c>
      <c r="G2" s="41"/>
      <c r="H2" s="41"/>
      <c r="I2" s="41"/>
      <c r="J2" s="41"/>
      <c r="K2" s="36">
        <f t="shared" ref="K2:N60" si="0">G2/2</f>
        <v>0</v>
      </c>
      <c r="L2" s="36">
        <f t="shared" si="0"/>
        <v>0</v>
      </c>
      <c r="M2" s="36">
        <f t="shared" si="0"/>
        <v>0</v>
      </c>
      <c r="N2" s="26">
        <f t="shared" si="0"/>
        <v>0</v>
      </c>
      <c r="O2" s="27"/>
    </row>
    <row r="3" spans="1:15" ht="112.5" customHeight="1" x14ac:dyDescent="0.4">
      <c r="A3" s="15"/>
      <c r="B3" s="16"/>
      <c r="C3" s="17"/>
      <c r="D3" s="17"/>
      <c r="E3" s="2"/>
      <c r="F3" s="2" t="s">
        <v>21</v>
      </c>
      <c r="G3" s="3">
        <v>0</v>
      </c>
      <c r="H3" s="3">
        <v>0</v>
      </c>
      <c r="I3" s="3">
        <v>2048</v>
      </c>
      <c r="J3" s="3">
        <v>1536</v>
      </c>
      <c r="K3" s="36">
        <f t="shared" si="0"/>
        <v>0</v>
      </c>
      <c r="L3" s="36">
        <f t="shared" si="0"/>
        <v>0</v>
      </c>
      <c r="M3" s="36">
        <f t="shared" si="0"/>
        <v>1024</v>
      </c>
      <c r="N3" s="26">
        <f t="shared" si="0"/>
        <v>768</v>
      </c>
      <c r="O3" s="29"/>
    </row>
    <row r="4" spans="1:15" ht="112.5" customHeight="1" x14ac:dyDescent="0.4">
      <c r="A4" s="15"/>
      <c r="B4" s="16"/>
      <c r="C4" s="16"/>
      <c r="D4" s="16"/>
      <c r="E4" s="3"/>
      <c r="F4" s="2" t="s">
        <v>22</v>
      </c>
      <c r="G4" s="3">
        <v>70</v>
      </c>
      <c r="H4" s="3"/>
      <c r="I4" s="3">
        <v>156</v>
      </c>
      <c r="J4" s="3">
        <v>156</v>
      </c>
      <c r="K4" s="36">
        <f t="shared" si="0"/>
        <v>35</v>
      </c>
      <c r="L4" s="36">
        <f t="shared" si="0"/>
        <v>0</v>
      </c>
      <c r="M4" s="36">
        <f t="shared" si="0"/>
        <v>78</v>
      </c>
      <c r="N4" s="26">
        <f t="shared" si="0"/>
        <v>78</v>
      </c>
      <c r="O4" s="29"/>
    </row>
    <row r="5" spans="1:15" ht="112.5" customHeight="1" x14ac:dyDescent="0.4">
      <c r="A5" s="15"/>
      <c r="B5" s="16"/>
      <c r="C5" s="16"/>
      <c r="D5" s="16"/>
      <c r="E5" s="3"/>
      <c r="F5" s="2" t="s">
        <v>73</v>
      </c>
      <c r="G5" s="3">
        <v>1943</v>
      </c>
      <c r="H5" s="3">
        <v>1426</v>
      </c>
      <c r="I5" s="3">
        <v>73</v>
      </c>
      <c r="J5" s="3">
        <v>73</v>
      </c>
      <c r="K5" s="36">
        <f t="shared" si="0"/>
        <v>971.5</v>
      </c>
      <c r="L5" s="36">
        <f t="shared" si="0"/>
        <v>713</v>
      </c>
      <c r="M5" s="36">
        <f t="shared" si="0"/>
        <v>36.5</v>
      </c>
      <c r="N5" s="26">
        <f t="shared" si="0"/>
        <v>36.5</v>
      </c>
      <c r="O5" s="29"/>
    </row>
    <row r="6" spans="1:15" ht="112.5" customHeight="1" x14ac:dyDescent="0.4">
      <c r="A6" s="15"/>
      <c r="B6" s="16"/>
      <c r="C6" s="16"/>
      <c r="D6" s="16"/>
      <c r="E6" s="3"/>
      <c r="F6" s="2" t="s">
        <v>76</v>
      </c>
      <c r="G6" s="3">
        <v>720</v>
      </c>
      <c r="H6" s="3">
        <v>537</v>
      </c>
      <c r="I6" s="3">
        <v>602</v>
      </c>
      <c r="J6" s="3">
        <v>231</v>
      </c>
      <c r="K6" s="36">
        <f t="shared" si="0"/>
        <v>360</v>
      </c>
      <c r="L6" s="36">
        <f t="shared" si="0"/>
        <v>268.5</v>
      </c>
      <c r="M6" s="36">
        <f t="shared" si="0"/>
        <v>301</v>
      </c>
      <c r="N6" s="26">
        <f t="shared" si="0"/>
        <v>115.5</v>
      </c>
      <c r="O6" s="29"/>
    </row>
    <row r="7" spans="1:15" ht="112.5" customHeight="1" x14ac:dyDescent="0.4">
      <c r="A7" s="18"/>
      <c r="B7" s="19"/>
      <c r="C7" s="19"/>
      <c r="D7" s="19"/>
      <c r="E7" s="6"/>
      <c r="F7" s="5" t="s">
        <v>77</v>
      </c>
      <c r="G7" s="6">
        <v>826</v>
      </c>
      <c r="H7" s="6">
        <v>924</v>
      </c>
      <c r="I7" s="6">
        <v>396</v>
      </c>
      <c r="J7" s="6">
        <v>119</v>
      </c>
      <c r="K7" s="36">
        <f t="shared" si="0"/>
        <v>413</v>
      </c>
      <c r="L7" s="36">
        <f t="shared" si="0"/>
        <v>462</v>
      </c>
      <c r="M7" s="36">
        <f t="shared" si="0"/>
        <v>198</v>
      </c>
      <c r="N7" s="26">
        <f t="shared" si="0"/>
        <v>59.5</v>
      </c>
      <c r="O7" s="32"/>
    </row>
    <row r="8" spans="1:15" ht="112.5" customHeight="1" x14ac:dyDescent="0.4">
      <c r="A8" s="13">
        <v>4</v>
      </c>
      <c r="B8" s="14" t="s">
        <v>25</v>
      </c>
      <c r="C8" s="8"/>
      <c r="D8" s="8"/>
      <c r="E8" s="8"/>
      <c r="F8" s="8" t="s">
        <v>84</v>
      </c>
      <c r="G8" s="41"/>
      <c r="H8" s="41"/>
      <c r="I8" s="41"/>
      <c r="J8" s="41"/>
      <c r="K8" s="36">
        <f t="shared" si="0"/>
        <v>0</v>
      </c>
      <c r="L8" s="36">
        <f t="shared" si="0"/>
        <v>0</v>
      </c>
      <c r="M8" s="36">
        <f t="shared" si="0"/>
        <v>0</v>
      </c>
      <c r="N8" s="26">
        <f t="shared" si="0"/>
        <v>0</v>
      </c>
      <c r="O8" s="27"/>
    </row>
    <row r="9" spans="1:15" ht="112.5" customHeight="1" x14ac:dyDescent="0.4">
      <c r="A9" s="15"/>
      <c r="B9" s="16"/>
      <c r="C9" s="17"/>
      <c r="D9" s="17"/>
      <c r="E9" s="2"/>
      <c r="F9" s="2" t="s">
        <v>27</v>
      </c>
      <c r="G9" s="3">
        <v>0</v>
      </c>
      <c r="H9" s="3">
        <v>0</v>
      </c>
      <c r="I9" s="3">
        <v>2048</v>
      </c>
      <c r="J9" s="3">
        <v>1536</v>
      </c>
      <c r="K9" s="36">
        <f t="shared" si="0"/>
        <v>0</v>
      </c>
      <c r="L9" s="36">
        <f t="shared" si="0"/>
        <v>0</v>
      </c>
      <c r="M9" s="36">
        <f t="shared" si="0"/>
        <v>1024</v>
      </c>
      <c r="N9" s="26">
        <f t="shared" si="0"/>
        <v>768</v>
      </c>
      <c r="O9" s="29"/>
    </row>
    <row r="10" spans="1:15" ht="112.5" customHeight="1" x14ac:dyDescent="0.4">
      <c r="A10" s="15"/>
      <c r="B10" s="16"/>
      <c r="C10" s="16"/>
      <c r="D10" s="16"/>
      <c r="E10" s="3"/>
      <c r="F10" s="2" t="s">
        <v>22</v>
      </c>
      <c r="G10" s="3">
        <v>70</v>
      </c>
      <c r="H10" s="3">
        <v>70</v>
      </c>
      <c r="I10" s="3">
        <v>156</v>
      </c>
      <c r="J10" s="3">
        <v>156</v>
      </c>
      <c r="K10" s="36">
        <f t="shared" si="0"/>
        <v>35</v>
      </c>
      <c r="L10" s="36">
        <f t="shared" si="0"/>
        <v>35</v>
      </c>
      <c r="M10" s="36">
        <f t="shared" si="0"/>
        <v>78</v>
      </c>
      <c r="N10" s="26">
        <f t="shared" si="0"/>
        <v>78</v>
      </c>
      <c r="O10" s="29"/>
    </row>
    <row r="11" spans="1:15" ht="112.5" customHeight="1" x14ac:dyDescent="0.4">
      <c r="A11" s="15"/>
      <c r="B11" s="16"/>
      <c r="C11" s="16"/>
      <c r="D11" s="61" t="s">
        <v>189</v>
      </c>
      <c r="E11" s="3"/>
      <c r="F11" s="49" t="s">
        <v>28</v>
      </c>
      <c r="G11" s="3">
        <v>1928</v>
      </c>
      <c r="H11" s="3">
        <v>1408</v>
      </c>
      <c r="I11" s="3">
        <v>120</v>
      </c>
      <c r="J11" s="3">
        <v>120</v>
      </c>
      <c r="K11" s="47">
        <f t="shared" si="0"/>
        <v>964</v>
      </c>
      <c r="L11" s="47">
        <f t="shared" si="0"/>
        <v>704</v>
      </c>
      <c r="M11" s="47">
        <f t="shared" si="0"/>
        <v>60</v>
      </c>
      <c r="N11" s="48">
        <f t="shared" si="0"/>
        <v>60</v>
      </c>
      <c r="O11" s="50" t="s">
        <v>167</v>
      </c>
    </row>
    <row r="12" spans="1:15" ht="112.5" customHeight="1" x14ac:dyDescent="0.4">
      <c r="A12" s="15"/>
      <c r="B12" s="16"/>
      <c r="C12" s="16"/>
      <c r="D12" s="16"/>
      <c r="E12" s="3"/>
      <c r="F12" s="2" t="s">
        <v>85</v>
      </c>
      <c r="G12" s="3">
        <v>754</v>
      </c>
      <c r="H12" s="3">
        <v>461</v>
      </c>
      <c r="I12" s="3">
        <v>541</v>
      </c>
      <c r="J12" s="3">
        <v>85</v>
      </c>
      <c r="K12" s="36">
        <f t="shared" si="0"/>
        <v>377</v>
      </c>
      <c r="L12" s="36">
        <f t="shared" si="0"/>
        <v>230.5</v>
      </c>
      <c r="M12" s="36">
        <f t="shared" si="0"/>
        <v>270.5</v>
      </c>
      <c r="N12" s="26">
        <f t="shared" si="0"/>
        <v>42.5</v>
      </c>
      <c r="O12" s="29"/>
    </row>
    <row r="13" spans="1:15" ht="112.5" customHeight="1" x14ac:dyDescent="0.4">
      <c r="A13" s="15"/>
      <c r="B13" s="16"/>
      <c r="C13" s="16"/>
      <c r="D13" s="61" t="s">
        <v>189</v>
      </c>
      <c r="E13" s="2"/>
      <c r="F13" s="2" t="s">
        <v>86</v>
      </c>
      <c r="G13" s="3">
        <v>470</v>
      </c>
      <c r="H13" s="3">
        <v>714</v>
      </c>
      <c r="I13" s="3">
        <v>479</v>
      </c>
      <c r="J13" s="3">
        <v>531</v>
      </c>
      <c r="K13" s="36">
        <f t="shared" si="0"/>
        <v>235</v>
      </c>
      <c r="L13" s="36">
        <f t="shared" si="0"/>
        <v>357</v>
      </c>
      <c r="M13" s="36">
        <f t="shared" si="0"/>
        <v>239.5</v>
      </c>
      <c r="N13" s="46">
        <f t="shared" si="0"/>
        <v>265.5</v>
      </c>
      <c r="O13" s="29"/>
    </row>
    <row r="14" spans="1:15" ht="112.5" customHeight="1" x14ac:dyDescent="0.4">
      <c r="A14" s="15"/>
      <c r="B14" s="16"/>
      <c r="C14" s="16"/>
      <c r="D14" s="16"/>
      <c r="E14" s="2"/>
      <c r="F14" s="2" t="s">
        <v>87</v>
      </c>
      <c r="G14" s="3">
        <v>470</v>
      </c>
      <c r="H14" s="3">
        <v>714</v>
      </c>
      <c r="I14" s="3">
        <v>479</v>
      </c>
      <c r="J14" s="3">
        <v>531</v>
      </c>
      <c r="K14" s="36">
        <f t="shared" si="0"/>
        <v>235</v>
      </c>
      <c r="L14" s="36">
        <f t="shared" si="0"/>
        <v>357</v>
      </c>
      <c r="M14" s="36">
        <f t="shared" si="0"/>
        <v>239.5</v>
      </c>
      <c r="N14" s="26">
        <f t="shared" si="0"/>
        <v>265.5</v>
      </c>
      <c r="O14" s="29"/>
    </row>
    <row r="15" spans="1:15" ht="112.5" customHeight="1" x14ac:dyDescent="0.4">
      <c r="A15" s="15"/>
      <c r="B15" s="16"/>
      <c r="C15" s="16"/>
      <c r="D15" s="16"/>
      <c r="E15" s="2"/>
      <c r="F15" s="2" t="s">
        <v>88</v>
      </c>
      <c r="G15" s="3">
        <v>1088</v>
      </c>
      <c r="H15" s="3">
        <v>714</v>
      </c>
      <c r="I15" s="3">
        <v>479</v>
      </c>
      <c r="J15" s="3">
        <v>531</v>
      </c>
      <c r="K15" s="36">
        <f t="shared" si="0"/>
        <v>544</v>
      </c>
      <c r="L15" s="36">
        <f t="shared" si="0"/>
        <v>357</v>
      </c>
      <c r="M15" s="36">
        <f t="shared" si="0"/>
        <v>239.5</v>
      </c>
      <c r="N15" s="26">
        <f t="shared" si="0"/>
        <v>265.5</v>
      </c>
      <c r="O15" s="29"/>
    </row>
    <row r="16" spans="1:15" ht="112.5" customHeight="1" x14ac:dyDescent="0.4">
      <c r="A16" s="18"/>
      <c r="B16" s="19"/>
      <c r="C16" s="19"/>
      <c r="D16" s="19"/>
      <c r="E16" s="5"/>
      <c r="F16" s="5" t="s">
        <v>89</v>
      </c>
      <c r="G16" s="6">
        <v>1088</v>
      </c>
      <c r="H16" s="6">
        <v>714</v>
      </c>
      <c r="I16" s="6">
        <v>479</v>
      </c>
      <c r="J16" s="6">
        <v>531</v>
      </c>
      <c r="K16" s="36">
        <f t="shared" si="0"/>
        <v>544</v>
      </c>
      <c r="L16" s="36">
        <f t="shared" si="0"/>
        <v>357</v>
      </c>
      <c r="M16" s="36">
        <f t="shared" si="0"/>
        <v>239.5</v>
      </c>
      <c r="N16" s="26">
        <f t="shared" si="0"/>
        <v>265.5</v>
      </c>
      <c r="O16" s="32"/>
    </row>
    <row r="17" spans="1:15" ht="112.5" customHeight="1" x14ac:dyDescent="0.4">
      <c r="A17" s="13">
        <v>5</v>
      </c>
      <c r="B17" s="14" t="s">
        <v>34</v>
      </c>
      <c r="C17" s="14"/>
      <c r="D17" s="16"/>
      <c r="E17" s="8"/>
      <c r="F17" s="8" t="s">
        <v>102</v>
      </c>
      <c r="G17" s="41"/>
      <c r="H17" s="41"/>
      <c r="I17" s="41"/>
      <c r="J17" s="41"/>
      <c r="K17" s="36">
        <f t="shared" si="0"/>
        <v>0</v>
      </c>
      <c r="L17" s="36">
        <f t="shared" si="0"/>
        <v>0</v>
      </c>
      <c r="M17" s="36">
        <f t="shared" si="0"/>
        <v>0</v>
      </c>
      <c r="N17" s="26">
        <f t="shared" si="0"/>
        <v>0</v>
      </c>
      <c r="O17" s="43" t="s">
        <v>74</v>
      </c>
    </row>
    <row r="18" spans="1:15" ht="112.5" customHeight="1" x14ac:dyDescent="0.4">
      <c r="A18" s="15"/>
      <c r="B18" s="16"/>
      <c r="C18" s="16"/>
      <c r="D18" s="16"/>
      <c r="E18" s="2"/>
      <c r="F18" s="2" t="s">
        <v>36</v>
      </c>
      <c r="G18" s="3">
        <v>0</v>
      </c>
      <c r="H18" s="3">
        <v>0</v>
      </c>
      <c r="I18" s="3">
        <v>2048</v>
      </c>
      <c r="J18" s="3">
        <v>1536</v>
      </c>
      <c r="K18" s="36">
        <f t="shared" si="0"/>
        <v>0</v>
      </c>
      <c r="L18" s="36">
        <f t="shared" si="0"/>
        <v>0</v>
      </c>
      <c r="M18" s="36">
        <f t="shared" si="0"/>
        <v>1024</v>
      </c>
      <c r="N18" s="26">
        <f t="shared" si="0"/>
        <v>768</v>
      </c>
      <c r="O18" s="29"/>
    </row>
    <row r="19" spans="1:15" ht="112.5" customHeight="1" x14ac:dyDescent="0.4">
      <c r="A19" s="15"/>
      <c r="B19" s="16"/>
      <c r="C19" s="16"/>
      <c r="D19" s="16"/>
      <c r="E19" s="3"/>
      <c r="F19" s="2" t="s">
        <v>22</v>
      </c>
      <c r="G19" s="3">
        <v>70</v>
      </c>
      <c r="H19" s="3">
        <v>70</v>
      </c>
      <c r="I19" s="3">
        <v>156</v>
      </c>
      <c r="J19" s="3">
        <v>156</v>
      </c>
      <c r="K19" s="36">
        <f t="shared" si="0"/>
        <v>35</v>
      </c>
      <c r="L19" s="36">
        <f t="shared" si="0"/>
        <v>35</v>
      </c>
      <c r="M19" s="36">
        <f t="shared" si="0"/>
        <v>78</v>
      </c>
      <c r="N19" s="26">
        <f t="shared" si="0"/>
        <v>78</v>
      </c>
      <c r="O19" s="29"/>
    </row>
    <row r="20" spans="1:15" ht="112.5" customHeight="1" x14ac:dyDescent="0.4">
      <c r="A20" s="15"/>
      <c r="B20" s="16"/>
      <c r="C20" s="16"/>
      <c r="D20" s="61" t="s">
        <v>189</v>
      </c>
      <c r="E20" s="3"/>
      <c r="F20" s="49" t="s">
        <v>28</v>
      </c>
      <c r="G20" s="3">
        <v>1928</v>
      </c>
      <c r="H20" s="3">
        <v>1408</v>
      </c>
      <c r="I20" s="3">
        <v>120</v>
      </c>
      <c r="J20" s="3">
        <v>120</v>
      </c>
      <c r="K20" s="47">
        <f t="shared" si="0"/>
        <v>964</v>
      </c>
      <c r="L20" s="47">
        <f t="shared" si="0"/>
        <v>704</v>
      </c>
      <c r="M20" s="47">
        <f t="shared" si="0"/>
        <v>60</v>
      </c>
      <c r="N20" s="48">
        <f t="shared" si="0"/>
        <v>60</v>
      </c>
      <c r="O20" s="50" t="s">
        <v>167</v>
      </c>
    </row>
    <row r="21" spans="1:15" ht="112.5" customHeight="1" x14ac:dyDescent="0.4">
      <c r="A21" s="15"/>
      <c r="B21" s="16"/>
      <c r="C21" s="16"/>
      <c r="D21" s="16"/>
      <c r="E21" s="3"/>
      <c r="F21" s="2" t="s">
        <v>103</v>
      </c>
      <c r="G21" s="3">
        <v>933</v>
      </c>
      <c r="H21" s="3">
        <v>595</v>
      </c>
      <c r="I21" s="3">
        <v>172</v>
      </c>
      <c r="J21" s="3">
        <v>82</v>
      </c>
      <c r="K21" s="36">
        <f t="shared" si="0"/>
        <v>466.5</v>
      </c>
      <c r="L21" s="36">
        <f t="shared" si="0"/>
        <v>297.5</v>
      </c>
      <c r="M21" s="36">
        <f t="shared" si="0"/>
        <v>86</v>
      </c>
      <c r="N21" s="26">
        <f t="shared" si="0"/>
        <v>41</v>
      </c>
      <c r="O21" s="29"/>
    </row>
    <row r="22" spans="1:15" ht="112.5" customHeight="1" x14ac:dyDescent="0.4">
      <c r="A22" s="15"/>
      <c r="B22" s="16"/>
      <c r="C22" s="16"/>
      <c r="D22" s="16"/>
      <c r="E22" s="2"/>
      <c r="F22" s="2" t="s">
        <v>104</v>
      </c>
      <c r="G22" s="3">
        <v>631</v>
      </c>
      <c r="H22" s="3">
        <v>835</v>
      </c>
      <c r="I22" s="3">
        <v>302</v>
      </c>
      <c r="J22" s="3">
        <v>105</v>
      </c>
      <c r="K22" s="36">
        <f t="shared" si="0"/>
        <v>315.5</v>
      </c>
      <c r="L22" s="36">
        <f t="shared" si="0"/>
        <v>417.5</v>
      </c>
      <c r="M22" s="36">
        <f t="shared" si="0"/>
        <v>151</v>
      </c>
      <c r="N22" s="26">
        <f t="shared" si="0"/>
        <v>52.5</v>
      </c>
      <c r="O22" s="29"/>
    </row>
    <row r="23" spans="1:15" ht="112.5" customHeight="1" x14ac:dyDescent="0.4">
      <c r="A23" s="15"/>
      <c r="B23" s="16"/>
      <c r="C23" s="16"/>
      <c r="D23" s="61" t="s">
        <v>189</v>
      </c>
      <c r="E23" s="2"/>
      <c r="F23" s="2" t="s">
        <v>105</v>
      </c>
      <c r="G23" s="3">
        <v>1106</v>
      </c>
      <c r="H23" s="3">
        <v>835</v>
      </c>
      <c r="I23" s="3">
        <v>302</v>
      </c>
      <c r="J23" s="3">
        <v>105</v>
      </c>
      <c r="K23" s="45">
        <f t="shared" ref="K23" si="1">G23/2</f>
        <v>553</v>
      </c>
      <c r="L23" s="36">
        <f t="shared" ref="L23" si="2">H23/2</f>
        <v>417.5</v>
      </c>
      <c r="M23" s="45">
        <f t="shared" ref="M23" si="3">I23/2</f>
        <v>151</v>
      </c>
      <c r="N23" s="46">
        <f t="shared" ref="N23" si="4">J23/2</f>
        <v>52.5</v>
      </c>
      <c r="O23" s="29"/>
    </row>
    <row r="24" spans="1:15" ht="112.5" customHeight="1" x14ac:dyDescent="0.4">
      <c r="A24" s="18"/>
      <c r="B24" s="19"/>
      <c r="C24" s="19"/>
      <c r="D24" s="19"/>
      <c r="E24" s="5"/>
      <c r="F24" s="5" t="s">
        <v>106</v>
      </c>
      <c r="G24" s="6">
        <v>70</v>
      </c>
      <c r="H24" s="42">
        <v>1378</v>
      </c>
      <c r="I24" s="42">
        <v>263</v>
      </c>
      <c r="J24" s="42">
        <v>150</v>
      </c>
      <c r="K24" s="36">
        <f t="shared" si="0"/>
        <v>35</v>
      </c>
      <c r="L24" s="36">
        <f t="shared" si="0"/>
        <v>689</v>
      </c>
      <c r="M24" s="36">
        <f t="shared" si="0"/>
        <v>131.5</v>
      </c>
      <c r="N24" s="26">
        <f t="shared" si="0"/>
        <v>75</v>
      </c>
      <c r="O24" s="32"/>
    </row>
    <row r="25" spans="1:15" ht="112.5" customHeight="1" x14ac:dyDescent="0.4">
      <c r="A25" s="13">
        <v>6</v>
      </c>
      <c r="B25" s="14" t="s">
        <v>40</v>
      </c>
      <c r="C25" s="14"/>
      <c r="D25" s="16"/>
      <c r="E25" s="8"/>
      <c r="F25" s="8" t="s">
        <v>119</v>
      </c>
      <c r="G25" s="41"/>
      <c r="H25" s="41"/>
      <c r="I25" s="41"/>
      <c r="J25" s="41"/>
      <c r="K25" s="36">
        <f t="shared" si="0"/>
        <v>0</v>
      </c>
      <c r="L25" s="36">
        <f t="shared" si="0"/>
        <v>0</v>
      </c>
      <c r="M25" s="36">
        <f t="shared" si="0"/>
        <v>0</v>
      </c>
      <c r="N25" s="26">
        <f t="shared" si="0"/>
        <v>0</v>
      </c>
      <c r="O25" s="27"/>
    </row>
    <row r="26" spans="1:15" ht="112.5" customHeight="1" x14ac:dyDescent="0.4">
      <c r="A26" s="15"/>
      <c r="B26" s="16"/>
      <c r="C26" s="16"/>
      <c r="D26" s="61" t="s">
        <v>189</v>
      </c>
      <c r="E26" s="2"/>
      <c r="F26" s="2" t="s">
        <v>36</v>
      </c>
      <c r="G26" s="3">
        <v>0</v>
      </c>
      <c r="H26" s="3">
        <v>0</v>
      </c>
      <c r="I26" s="3">
        <v>2048</v>
      </c>
      <c r="J26" s="3">
        <v>1536</v>
      </c>
      <c r="K26" s="45">
        <f t="shared" si="0"/>
        <v>0</v>
      </c>
      <c r="L26" s="45">
        <f t="shared" si="0"/>
        <v>0</v>
      </c>
      <c r="M26" s="45">
        <f t="shared" si="0"/>
        <v>1024</v>
      </c>
      <c r="N26" s="46">
        <f t="shared" si="0"/>
        <v>768</v>
      </c>
      <c r="O26" s="29"/>
    </row>
    <row r="27" spans="1:15" ht="112.5" customHeight="1" x14ac:dyDescent="0.4">
      <c r="A27" s="15"/>
      <c r="B27" s="16"/>
      <c r="C27" s="16"/>
      <c r="D27" s="55" t="s">
        <v>169</v>
      </c>
      <c r="E27" s="3"/>
      <c r="F27" s="2" t="s">
        <v>22</v>
      </c>
      <c r="G27" s="3">
        <v>70</v>
      </c>
      <c r="H27" s="3">
        <v>70</v>
      </c>
      <c r="I27" s="3">
        <v>156</v>
      </c>
      <c r="J27" s="3">
        <v>156</v>
      </c>
      <c r="K27" s="45">
        <f t="shared" si="0"/>
        <v>35</v>
      </c>
      <c r="L27" s="45">
        <f t="shared" si="0"/>
        <v>35</v>
      </c>
      <c r="M27" s="45">
        <f t="shared" si="0"/>
        <v>78</v>
      </c>
      <c r="N27" s="46">
        <f t="shared" si="0"/>
        <v>78</v>
      </c>
      <c r="O27" s="29"/>
    </row>
    <row r="28" spans="1:15" ht="112.5" customHeight="1" x14ac:dyDescent="0.4">
      <c r="A28" s="15"/>
      <c r="B28" s="16"/>
      <c r="C28" s="16"/>
      <c r="D28" s="61" t="s">
        <v>189</v>
      </c>
      <c r="E28" s="3"/>
      <c r="F28" s="49" t="s">
        <v>28</v>
      </c>
      <c r="G28" s="3">
        <v>1928</v>
      </c>
      <c r="H28" s="3">
        <v>1408</v>
      </c>
      <c r="I28" s="3">
        <v>120</v>
      </c>
      <c r="J28" s="3">
        <v>120</v>
      </c>
      <c r="K28" s="47">
        <f t="shared" si="0"/>
        <v>964</v>
      </c>
      <c r="L28" s="47">
        <f t="shared" si="0"/>
        <v>704</v>
      </c>
      <c r="M28" s="47">
        <f t="shared" si="0"/>
        <v>60</v>
      </c>
      <c r="N28" s="48">
        <f t="shared" si="0"/>
        <v>60</v>
      </c>
      <c r="O28" s="50" t="s">
        <v>167</v>
      </c>
    </row>
    <row r="29" spans="1:15" ht="112.5" customHeight="1" x14ac:dyDescent="0.4">
      <c r="A29" s="15"/>
      <c r="B29" s="16"/>
      <c r="C29" s="16"/>
      <c r="D29" s="16"/>
      <c r="E29" s="3"/>
      <c r="F29" s="20" t="s">
        <v>117</v>
      </c>
      <c r="G29" s="3">
        <v>586</v>
      </c>
      <c r="H29" s="3">
        <v>414</v>
      </c>
      <c r="I29" s="3">
        <v>880</v>
      </c>
      <c r="J29" s="3">
        <v>288</v>
      </c>
      <c r="K29" s="36">
        <f t="shared" si="0"/>
        <v>293</v>
      </c>
      <c r="L29" s="36">
        <f t="shared" si="0"/>
        <v>207</v>
      </c>
      <c r="M29" s="36">
        <f t="shared" si="0"/>
        <v>440</v>
      </c>
      <c r="N29" s="26">
        <f t="shared" si="0"/>
        <v>144</v>
      </c>
      <c r="O29" s="29"/>
    </row>
    <row r="30" spans="1:15" ht="112.5" customHeight="1" x14ac:dyDescent="0.4">
      <c r="A30" s="15"/>
      <c r="B30" s="16"/>
      <c r="C30" s="16"/>
      <c r="D30" s="16"/>
      <c r="E30" s="3"/>
      <c r="F30" s="2" t="s">
        <v>118</v>
      </c>
      <c r="G30" s="3">
        <v>824</v>
      </c>
      <c r="H30" s="3">
        <v>1018</v>
      </c>
      <c r="I30" s="3">
        <v>396</v>
      </c>
      <c r="J30" s="3">
        <v>119</v>
      </c>
      <c r="K30" s="36">
        <f t="shared" si="0"/>
        <v>412</v>
      </c>
      <c r="L30" s="36">
        <f t="shared" si="0"/>
        <v>509</v>
      </c>
      <c r="M30" s="36">
        <f t="shared" si="0"/>
        <v>198</v>
      </c>
      <c r="N30" s="26">
        <f t="shared" si="0"/>
        <v>59.5</v>
      </c>
      <c r="O30" s="29"/>
    </row>
    <row r="31" spans="1:15" ht="112.5" customHeight="1" x14ac:dyDescent="0.4">
      <c r="A31" s="18"/>
      <c r="B31" s="19"/>
      <c r="C31" s="19"/>
      <c r="D31" s="19"/>
      <c r="E31" s="5"/>
      <c r="F31" s="5" t="s">
        <v>106</v>
      </c>
      <c r="G31" s="6">
        <v>70</v>
      </c>
      <c r="H31" s="42">
        <v>1378</v>
      </c>
      <c r="I31" s="42">
        <v>263</v>
      </c>
      <c r="J31" s="42">
        <v>150</v>
      </c>
      <c r="K31" s="36">
        <f t="shared" si="0"/>
        <v>35</v>
      </c>
      <c r="L31" s="36">
        <f t="shared" si="0"/>
        <v>689</v>
      </c>
      <c r="M31" s="36">
        <f t="shared" si="0"/>
        <v>131.5</v>
      </c>
      <c r="N31" s="26">
        <f t="shared" si="0"/>
        <v>75</v>
      </c>
      <c r="O31" s="32"/>
    </row>
    <row r="32" spans="1:15" ht="112.5" customHeight="1" x14ac:dyDescent="0.4">
      <c r="A32" s="13">
        <v>7</v>
      </c>
      <c r="B32" s="14" t="s">
        <v>45</v>
      </c>
      <c r="C32" s="16"/>
      <c r="D32" s="16"/>
      <c r="E32" s="2"/>
      <c r="F32" s="2" t="s">
        <v>126</v>
      </c>
      <c r="G32" s="3"/>
      <c r="H32" s="3"/>
      <c r="I32" s="3"/>
      <c r="J32" s="3"/>
      <c r="K32" s="36">
        <f t="shared" si="0"/>
        <v>0</v>
      </c>
      <c r="L32" s="36">
        <f t="shared" si="0"/>
        <v>0</v>
      </c>
      <c r="M32" s="36">
        <f t="shared" si="0"/>
        <v>0</v>
      </c>
      <c r="N32" s="26">
        <f t="shared" si="0"/>
        <v>0</v>
      </c>
      <c r="O32" s="29"/>
    </row>
    <row r="33" spans="1:15" ht="112.5" customHeight="1" x14ac:dyDescent="0.4">
      <c r="A33" s="15"/>
      <c r="B33" s="16"/>
      <c r="C33" s="16"/>
      <c r="D33" s="55" t="s">
        <v>169</v>
      </c>
      <c r="E33" s="2"/>
      <c r="F33" s="2" t="s">
        <v>127</v>
      </c>
      <c r="G33" s="3">
        <v>961</v>
      </c>
      <c r="H33" s="3">
        <v>82.8</v>
      </c>
      <c r="I33" s="3">
        <v>69</v>
      </c>
      <c r="J33" s="3">
        <v>35</v>
      </c>
      <c r="K33" s="36">
        <f t="shared" si="0"/>
        <v>480.5</v>
      </c>
      <c r="L33" s="36">
        <f t="shared" si="0"/>
        <v>41.4</v>
      </c>
      <c r="M33" s="36">
        <f t="shared" si="0"/>
        <v>34.5</v>
      </c>
      <c r="N33" s="26">
        <f t="shared" si="0"/>
        <v>17.5</v>
      </c>
      <c r="O33" s="50" t="s">
        <v>186</v>
      </c>
    </row>
    <row r="34" spans="1:15" ht="112.5" customHeight="1" x14ac:dyDescent="0.4">
      <c r="A34" s="15"/>
      <c r="B34" s="16"/>
      <c r="C34" s="16"/>
      <c r="D34" s="16"/>
      <c r="E34" s="2"/>
      <c r="F34" s="2"/>
      <c r="G34" s="3">
        <v>790</v>
      </c>
      <c r="H34" s="3">
        <v>1324</v>
      </c>
      <c r="I34" s="3">
        <v>465</v>
      </c>
      <c r="J34" s="3">
        <v>119</v>
      </c>
      <c r="K34" s="36">
        <f t="shared" si="0"/>
        <v>395</v>
      </c>
      <c r="L34" s="36">
        <f t="shared" si="0"/>
        <v>662</v>
      </c>
      <c r="M34" s="36">
        <f t="shared" si="0"/>
        <v>232.5</v>
      </c>
      <c r="N34" s="26">
        <f t="shared" si="0"/>
        <v>59.5</v>
      </c>
      <c r="O34" s="29"/>
    </row>
    <row r="35" spans="1:15" ht="112.5" customHeight="1" x14ac:dyDescent="0.4">
      <c r="A35" s="15"/>
      <c r="B35" s="16"/>
      <c r="C35" s="16"/>
      <c r="D35" s="55"/>
      <c r="E35" s="59" t="s">
        <v>50</v>
      </c>
      <c r="F35" s="28"/>
      <c r="G35" s="28"/>
      <c r="H35" s="28"/>
      <c r="I35" s="28"/>
      <c r="J35" s="28"/>
      <c r="K35" s="37">
        <f t="shared" si="0"/>
        <v>0</v>
      </c>
      <c r="L35" s="37">
        <f t="shared" si="0"/>
        <v>0</v>
      </c>
      <c r="M35" s="37">
        <f t="shared" si="0"/>
        <v>0</v>
      </c>
      <c r="N35" s="28">
        <f t="shared" si="0"/>
        <v>0</v>
      </c>
      <c r="O35" s="29"/>
    </row>
    <row r="36" spans="1:15" ht="112.5" customHeight="1" x14ac:dyDescent="0.4">
      <c r="A36" s="18"/>
      <c r="B36" s="19"/>
      <c r="C36" s="19"/>
      <c r="D36" s="19"/>
      <c r="E36" s="5"/>
      <c r="F36" s="5" t="s">
        <v>106</v>
      </c>
      <c r="G36" s="6">
        <v>70</v>
      </c>
      <c r="H36" s="42">
        <v>1378</v>
      </c>
      <c r="I36" s="42">
        <v>263</v>
      </c>
      <c r="J36" s="42">
        <v>150</v>
      </c>
      <c r="K36" s="36">
        <f t="shared" si="0"/>
        <v>35</v>
      </c>
      <c r="L36" s="36">
        <f t="shared" si="0"/>
        <v>689</v>
      </c>
      <c r="M36" s="36">
        <f t="shared" si="0"/>
        <v>131.5</v>
      </c>
      <c r="N36" s="26">
        <f t="shared" si="0"/>
        <v>75</v>
      </c>
      <c r="O36" s="32"/>
    </row>
    <row r="37" spans="1:15" ht="112.5" customHeight="1" x14ac:dyDescent="0.4">
      <c r="A37" s="13">
        <v>8</v>
      </c>
      <c r="B37" s="14" t="s">
        <v>51</v>
      </c>
      <c r="C37" s="14"/>
      <c r="D37" s="16"/>
      <c r="E37" s="8"/>
      <c r="F37" s="8" t="s">
        <v>136</v>
      </c>
      <c r="G37" s="41"/>
      <c r="H37" s="41"/>
      <c r="I37" s="41"/>
      <c r="J37" s="41"/>
      <c r="K37" s="36">
        <f t="shared" si="0"/>
        <v>0</v>
      </c>
      <c r="L37" s="36">
        <f t="shared" si="0"/>
        <v>0</v>
      </c>
      <c r="M37" s="36">
        <f t="shared" si="0"/>
        <v>0</v>
      </c>
      <c r="N37" s="26">
        <f t="shared" si="0"/>
        <v>0</v>
      </c>
      <c r="O37" s="27"/>
    </row>
    <row r="38" spans="1:15" ht="112.5" customHeight="1" x14ac:dyDescent="0.4">
      <c r="A38" s="15"/>
      <c r="B38" s="16"/>
      <c r="C38" s="16"/>
      <c r="D38" s="16"/>
      <c r="E38" s="2"/>
      <c r="F38" s="2" t="s">
        <v>36</v>
      </c>
      <c r="G38" s="3">
        <v>0</v>
      </c>
      <c r="H38" s="3">
        <v>0</v>
      </c>
      <c r="I38" s="3">
        <v>2048</v>
      </c>
      <c r="J38" s="3">
        <v>1536</v>
      </c>
      <c r="K38" s="36">
        <f t="shared" si="0"/>
        <v>0</v>
      </c>
      <c r="L38" s="36">
        <f t="shared" si="0"/>
        <v>0</v>
      </c>
      <c r="M38" s="36">
        <f t="shared" si="0"/>
        <v>1024</v>
      </c>
      <c r="N38" s="26">
        <f t="shared" si="0"/>
        <v>768</v>
      </c>
      <c r="O38" s="29"/>
    </row>
    <row r="39" spans="1:15" ht="112.5" customHeight="1" x14ac:dyDescent="0.4">
      <c r="A39" s="15"/>
      <c r="B39" s="16"/>
      <c r="C39" s="16"/>
      <c r="D39" s="55" t="s">
        <v>169</v>
      </c>
      <c r="E39" s="3"/>
      <c r="F39" s="2" t="s">
        <v>22</v>
      </c>
      <c r="G39" s="3">
        <v>70</v>
      </c>
      <c r="H39" s="3">
        <v>70</v>
      </c>
      <c r="I39" s="3">
        <v>156</v>
      </c>
      <c r="J39" s="3">
        <v>156</v>
      </c>
      <c r="K39" s="45">
        <f t="shared" si="0"/>
        <v>35</v>
      </c>
      <c r="L39" s="45">
        <f t="shared" si="0"/>
        <v>35</v>
      </c>
      <c r="M39" s="45">
        <f t="shared" si="0"/>
        <v>78</v>
      </c>
      <c r="N39" s="46">
        <f t="shared" si="0"/>
        <v>78</v>
      </c>
      <c r="O39" s="29"/>
    </row>
    <row r="40" spans="1:15" ht="112.5" customHeight="1" x14ac:dyDescent="0.4">
      <c r="A40" s="15"/>
      <c r="B40" s="16"/>
      <c r="C40" s="16"/>
      <c r="D40" s="16"/>
      <c r="E40" s="3"/>
      <c r="F40" s="2" t="s">
        <v>137</v>
      </c>
      <c r="G40" s="3">
        <v>605</v>
      </c>
      <c r="H40" s="3">
        <v>477</v>
      </c>
      <c r="I40" s="3">
        <v>806</v>
      </c>
      <c r="J40" s="3">
        <v>258</v>
      </c>
      <c r="K40" s="36">
        <f t="shared" si="0"/>
        <v>302.5</v>
      </c>
      <c r="L40" s="36">
        <f t="shared" si="0"/>
        <v>238.5</v>
      </c>
      <c r="M40" s="36">
        <f t="shared" si="0"/>
        <v>403</v>
      </c>
      <c r="N40" s="26">
        <f t="shared" si="0"/>
        <v>129</v>
      </c>
      <c r="O40" s="29"/>
    </row>
    <row r="41" spans="1:15" ht="112.5" customHeight="1" x14ac:dyDescent="0.4">
      <c r="A41" s="15"/>
      <c r="B41" s="16"/>
      <c r="C41" s="16"/>
      <c r="D41" s="16"/>
      <c r="E41" s="2"/>
      <c r="F41" s="2" t="s">
        <v>118</v>
      </c>
      <c r="G41" s="3">
        <v>824</v>
      </c>
      <c r="H41" s="3">
        <v>1018</v>
      </c>
      <c r="I41" s="3">
        <v>396</v>
      </c>
      <c r="J41" s="3">
        <v>119</v>
      </c>
      <c r="K41" s="36">
        <f t="shared" si="0"/>
        <v>412</v>
      </c>
      <c r="L41" s="36">
        <f t="shared" si="0"/>
        <v>509</v>
      </c>
      <c r="M41" s="36">
        <f t="shared" si="0"/>
        <v>198</v>
      </c>
      <c r="N41" s="26">
        <f t="shared" si="0"/>
        <v>59.5</v>
      </c>
      <c r="O41" s="29"/>
    </row>
    <row r="42" spans="1:15" ht="112.5" customHeight="1" x14ac:dyDescent="0.4">
      <c r="A42" s="18"/>
      <c r="B42" s="19"/>
      <c r="C42" s="19"/>
      <c r="D42" s="19"/>
      <c r="E42" s="19"/>
      <c r="F42" s="19" t="s">
        <v>106</v>
      </c>
      <c r="G42" s="42">
        <v>70</v>
      </c>
      <c r="H42" s="42">
        <v>1378</v>
      </c>
      <c r="I42" s="42">
        <v>263</v>
      </c>
      <c r="J42" s="42">
        <v>150</v>
      </c>
      <c r="K42" s="36">
        <f t="shared" si="0"/>
        <v>35</v>
      </c>
      <c r="L42" s="36">
        <f t="shared" si="0"/>
        <v>689</v>
      </c>
      <c r="M42" s="36">
        <f t="shared" si="0"/>
        <v>131.5</v>
      </c>
      <c r="N42" s="26">
        <f t="shared" si="0"/>
        <v>75</v>
      </c>
      <c r="O42" s="34"/>
    </row>
    <row r="43" spans="1:15" ht="112.5" customHeight="1" x14ac:dyDescent="0.4">
      <c r="A43" s="13">
        <v>10</v>
      </c>
      <c r="B43" s="14" t="s">
        <v>54</v>
      </c>
      <c r="C43" s="14"/>
      <c r="D43" s="16"/>
      <c r="E43" s="8"/>
      <c r="F43" s="8" t="s">
        <v>142</v>
      </c>
      <c r="G43" s="41"/>
      <c r="H43" s="41"/>
      <c r="I43" s="41"/>
      <c r="J43" s="41"/>
      <c r="K43" s="36">
        <f t="shared" si="0"/>
        <v>0</v>
      </c>
      <c r="L43" s="36">
        <f t="shared" si="0"/>
        <v>0</v>
      </c>
      <c r="M43" s="36">
        <f t="shared" si="0"/>
        <v>0</v>
      </c>
      <c r="N43" s="26">
        <f t="shared" si="0"/>
        <v>0</v>
      </c>
      <c r="O43" s="27"/>
    </row>
    <row r="44" spans="1:15" ht="112.5" customHeight="1" x14ac:dyDescent="0.4">
      <c r="A44" s="15"/>
      <c r="B44" s="16"/>
      <c r="C44" s="16"/>
      <c r="D44" s="16"/>
      <c r="E44" s="2"/>
      <c r="F44" s="2" t="s">
        <v>56</v>
      </c>
      <c r="G44" s="3">
        <v>0</v>
      </c>
      <c r="H44" s="3">
        <v>0</v>
      </c>
      <c r="I44" s="3">
        <v>2048</v>
      </c>
      <c r="J44" s="3">
        <v>1536</v>
      </c>
      <c r="K44" s="36">
        <f t="shared" si="0"/>
        <v>0</v>
      </c>
      <c r="L44" s="36">
        <f t="shared" si="0"/>
        <v>0</v>
      </c>
      <c r="M44" s="36">
        <f t="shared" si="0"/>
        <v>1024</v>
      </c>
      <c r="N44" s="26">
        <f t="shared" si="0"/>
        <v>768</v>
      </c>
      <c r="O44" s="29"/>
    </row>
    <row r="45" spans="1:15" ht="112.5" customHeight="1" x14ac:dyDescent="0.4">
      <c r="A45" s="15"/>
      <c r="B45" s="16"/>
      <c r="C45" s="16"/>
      <c r="D45" s="16"/>
      <c r="E45" s="3"/>
      <c r="F45" s="2" t="s">
        <v>22</v>
      </c>
      <c r="G45" s="3">
        <v>70</v>
      </c>
      <c r="H45" s="3">
        <v>70</v>
      </c>
      <c r="I45" s="3">
        <v>156</v>
      </c>
      <c r="J45" s="3">
        <v>156</v>
      </c>
      <c r="K45" s="36">
        <f t="shared" si="0"/>
        <v>35</v>
      </c>
      <c r="L45" s="36">
        <f t="shared" si="0"/>
        <v>35</v>
      </c>
      <c r="M45" s="36">
        <f t="shared" si="0"/>
        <v>78</v>
      </c>
      <c r="N45" s="26">
        <f t="shared" si="0"/>
        <v>78</v>
      </c>
      <c r="O45" s="29"/>
    </row>
    <row r="46" spans="1:15" ht="112.5" customHeight="1" x14ac:dyDescent="0.4">
      <c r="A46" s="15"/>
      <c r="B46" s="16"/>
      <c r="C46" s="16"/>
      <c r="D46" s="16"/>
      <c r="E46" s="2"/>
      <c r="F46" s="2" t="s">
        <v>57</v>
      </c>
      <c r="G46" s="3">
        <v>660</v>
      </c>
      <c r="H46" s="3">
        <v>657</v>
      </c>
      <c r="I46" s="3">
        <v>719</v>
      </c>
      <c r="J46" s="3">
        <v>480</v>
      </c>
      <c r="K46" s="36">
        <f t="shared" si="0"/>
        <v>330</v>
      </c>
      <c r="L46" s="36">
        <f t="shared" si="0"/>
        <v>328.5</v>
      </c>
      <c r="M46" s="36">
        <f t="shared" si="0"/>
        <v>359.5</v>
      </c>
      <c r="N46" s="26">
        <f t="shared" si="0"/>
        <v>240</v>
      </c>
      <c r="O46" s="29"/>
    </row>
    <row r="47" spans="1:15" ht="112.5" customHeight="1" x14ac:dyDescent="0.4">
      <c r="A47" s="15"/>
      <c r="B47" s="16"/>
      <c r="C47" s="16"/>
      <c r="D47" s="16"/>
      <c r="E47" s="2"/>
      <c r="F47" s="2" t="s">
        <v>144</v>
      </c>
      <c r="G47" s="3">
        <v>750</v>
      </c>
      <c r="H47" s="3">
        <v>231</v>
      </c>
      <c r="I47" s="3">
        <v>507</v>
      </c>
      <c r="J47" s="3">
        <v>281</v>
      </c>
      <c r="K47" s="36">
        <f t="shared" si="0"/>
        <v>375</v>
      </c>
      <c r="L47" s="36">
        <f t="shared" si="0"/>
        <v>115.5</v>
      </c>
      <c r="M47" s="36">
        <f t="shared" si="0"/>
        <v>253.5</v>
      </c>
      <c r="N47" s="26">
        <f t="shared" si="0"/>
        <v>140.5</v>
      </c>
      <c r="O47" s="29"/>
    </row>
    <row r="48" spans="1:15" ht="112.5" customHeight="1" x14ac:dyDescent="0.4">
      <c r="A48" s="15"/>
      <c r="B48" s="16"/>
      <c r="C48" s="16"/>
      <c r="D48" s="56" t="s">
        <v>169</v>
      </c>
      <c r="E48" s="2"/>
      <c r="F48" s="49" t="s">
        <v>145</v>
      </c>
      <c r="G48" s="3">
        <v>800</v>
      </c>
      <c r="H48" s="3">
        <v>750</v>
      </c>
      <c r="I48" s="3">
        <v>454</v>
      </c>
      <c r="J48" s="3">
        <v>48</v>
      </c>
      <c r="K48" s="36">
        <f t="shared" si="0"/>
        <v>400</v>
      </c>
      <c r="L48" s="36">
        <f t="shared" si="0"/>
        <v>375</v>
      </c>
      <c r="M48" s="36">
        <f t="shared" si="0"/>
        <v>227</v>
      </c>
      <c r="N48" s="26">
        <f t="shared" si="0"/>
        <v>24</v>
      </c>
      <c r="O48" s="50" t="s">
        <v>170</v>
      </c>
    </row>
    <row r="49" spans="1:15" ht="112.5" customHeight="1" x14ac:dyDescent="0.4">
      <c r="A49" s="15"/>
      <c r="B49" s="16"/>
      <c r="C49" s="16"/>
      <c r="D49" s="16"/>
      <c r="E49" s="2"/>
      <c r="F49" s="2" t="s">
        <v>146</v>
      </c>
      <c r="G49" s="3">
        <v>840</v>
      </c>
      <c r="H49" s="3">
        <v>1263</v>
      </c>
      <c r="I49" s="3">
        <v>360</v>
      </c>
      <c r="J49" s="3">
        <v>104</v>
      </c>
      <c r="K49" s="36">
        <f t="shared" si="0"/>
        <v>420</v>
      </c>
      <c r="L49" s="36">
        <f t="shared" si="0"/>
        <v>631.5</v>
      </c>
      <c r="M49" s="36">
        <f t="shared" si="0"/>
        <v>180</v>
      </c>
      <c r="N49" s="26">
        <f t="shared" si="0"/>
        <v>52</v>
      </c>
      <c r="O49" s="29"/>
    </row>
    <row r="50" spans="1:15" ht="112.5" customHeight="1" x14ac:dyDescent="0.4">
      <c r="A50" s="18"/>
      <c r="B50" s="19"/>
      <c r="C50" s="19"/>
      <c r="D50" s="19"/>
      <c r="E50" s="19"/>
      <c r="F50" s="19" t="s">
        <v>106</v>
      </c>
      <c r="G50" s="42">
        <v>70</v>
      </c>
      <c r="H50" s="42">
        <v>1378</v>
      </c>
      <c r="I50" s="42">
        <v>263</v>
      </c>
      <c r="J50" s="42">
        <v>150</v>
      </c>
      <c r="K50" s="36">
        <f t="shared" si="0"/>
        <v>35</v>
      </c>
      <c r="L50" s="36">
        <f t="shared" si="0"/>
        <v>689</v>
      </c>
      <c r="M50" s="36">
        <f t="shared" si="0"/>
        <v>131.5</v>
      </c>
      <c r="N50" s="26">
        <f t="shared" si="0"/>
        <v>75</v>
      </c>
      <c r="O50" s="34"/>
    </row>
    <row r="51" spans="1:15" ht="112.5" customHeight="1" x14ac:dyDescent="0.4">
      <c r="A51" s="13" t="s">
        <v>61</v>
      </c>
      <c r="B51" s="14" t="s">
        <v>62</v>
      </c>
      <c r="C51" s="14"/>
      <c r="D51" s="16"/>
      <c r="E51" s="8"/>
      <c r="F51" s="8" t="s">
        <v>153</v>
      </c>
      <c r="G51" s="41"/>
      <c r="H51" s="41"/>
      <c r="I51" s="41"/>
      <c r="J51" s="41"/>
      <c r="K51" s="36">
        <f t="shared" si="0"/>
        <v>0</v>
      </c>
      <c r="L51" s="36">
        <f t="shared" si="0"/>
        <v>0</v>
      </c>
      <c r="M51" s="36">
        <f t="shared" si="0"/>
        <v>0</v>
      </c>
      <c r="N51" s="26">
        <f t="shared" si="0"/>
        <v>0</v>
      </c>
      <c r="O51" s="27"/>
    </row>
    <row r="52" spans="1:15" ht="112.5" customHeight="1" x14ac:dyDescent="0.4">
      <c r="A52" s="15"/>
      <c r="B52" s="16"/>
      <c r="C52" s="16"/>
      <c r="D52" s="16"/>
      <c r="E52" s="2"/>
      <c r="F52" s="2" t="s">
        <v>63</v>
      </c>
      <c r="G52" s="3">
        <v>0</v>
      </c>
      <c r="H52" s="3">
        <v>0</v>
      </c>
      <c r="I52" s="3">
        <v>2048</v>
      </c>
      <c r="J52" s="3">
        <v>1536</v>
      </c>
      <c r="K52" s="36">
        <f t="shared" si="0"/>
        <v>0</v>
      </c>
      <c r="L52" s="36">
        <f t="shared" si="0"/>
        <v>0</v>
      </c>
      <c r="M52" s="36">
        <f t="shared" si="0"/>
        <v>1024</v>
      </c>
      <c r="N52" s="26">
        <f t="shared" si="0"/>
        <v>768</v>
      </c>
      <c r="O52" s="29"/>
    </row>
    <row r="53" spans="1:15" ht="112.5" customHeight="1" x14ac:dyDescent="0.4">
      <c r="A53" s="15"/>
      <c r="B53" s="16"/>
      <c r="C53" s="16"/>
      <c r="D53" s="16"/>
      <c r="E53" s="3"/>
      <c r="F53" s="2" t="s">
        <v>154</v>
      </c>
      <c r="G53" s="3">
        <v>96</v>
      </c>
      <c r="H53" s="3">
        <v>183</v>
      </c>
      <c r="I53" s="3">
        <v>185</v>
      </c>
      <c r="J53" s="3">
        <v>87</v>
      </c>
      <c r="K53" s="36">
        <f t="shared" si="0"/>
        <v>48</v>
      </c>
      <c r="L53" s="36">
        <f t="shared" si="0"/>
        <v>91.5</v>
      </c>
      <c r="M53" s="36">
        <f t="shared" si="0"/>
        <v>92.5</v>
      </c>
      <c r="N53" s="26">
        <f t="shared" si="0"/>
        <v>43.5</v>
      </c>
      <c r="O53" s="29"/>
    </row>
    <row r="54" spans="1:15" ht="112.5" customHeight="1" x14ac:dyDescent="0.4">
      <c r="A54" s="15"/>
      <c r="B54" s="16"/>
      <c r="C54" s="16"/>
      <c r="D54" s="16"/>
      <c r="E54" s="3"/>
      <c r="F54" s="2" t="s">
        <v>155</v>
      </c>
      <c r="G54" s="3">
        <v>96</v>
      </c>
      <c r="H54" s="3">
        <v>438</v>
      </c>
      <c r="I54" s="3">
        <v>296</v>
      </c>
      <c r="J54" s="3">
        <v>46</v>
      </c>
      <c r="K54" s="36">
        <f t="shared" si="0"/>
        <v>48</v>
      </c>
      <c r="L54" s="36">
        <f t="shared" si="0"/>
        <v>219</v>
      </c>
      <c r="M54" s="36">
        <f t="shared" si="0"/>
        <v>148</v>
      </c>
      <c r="N54" s="26">
        <f t="shared" si="0"/>
        <v>23</v>
      </c>
      <c r="O54" s="29"/>
    </row>
    <row r="55" spans="1:15" ht="112.5" customHeight="1" x14ac:dyDescent="0.4">
      <c r="A55" s="15"/>
      <c r="B55" s="16"/>
      <c r="C55" s="16"/>
      <c r="D55" s="16"/>
      <c r="E55" s="3"/>
      <c r="F55" s="2" t="s">
        <v>156</v>
      </c>
      <c r="G55" s="3">
        <v>96</v>
      </c>
      <c r="H55" s="3">
        <v>1122</v>
      </c>
      <c r="I55" s="3">
        <v>610</v>
      </c>
      <c r="J55" s="3">
        <v>46</v>
      </c>
      <c r="K55" s="36">
        <f t="shared" si="0"/>
        <v>48</v>
      </c>
      <c r="L55" s="36">
        <f t="shared" si="0"/>
        <v>561</v>
      </c>
      <c r="M55" s="36">
        <f t="shared" si="0"/>
        <v>305</v>
      </c>
      <c r="N55" s="26">
        <f t="shared" si="0"/>
        <v>23</v>
      </c>
      <c r="O55" s="29"/>
    </row>
    <row r="56" spans="1:15" ht="112.5" customHeight="1" x14ac:dyDescent="0.4">
      <c r="A56" s="15"/>
      <c r="B56" s="16"/>
      <c r="C56" s="16"/>
      <c r="D56" s="16"/>
      <c r="E56" s="3"/>
      <c r="F56" s="2" t="s">
        <v>157</v>
      </c>
      <c r="G56" s="3">
        <v>96</v>
      </c>
      <c r="H56" s="3">
        <v>1233</v>
      </c>
      <c r="I56" s="3">
        <v>508</v>
      </c>
      <c r="J56" s="3">
        <v>104</v>
      </c>
      <c r="K56" s="36">
        <f t="shared" si="0"/>
        <v>48</v>
      </c>
      <c r="L56" s="36">
        <f t="shared" si="0"/>
        <v>616.5</v>
      </c>
      <c r="M56" s="36">
        <f t="shared" si="0"/>
        <v>254</v>
      </c>
      <c r="N56" s="26">
        <f t="shared" si="0"/>
        <v>52</v>
      </c>
      <c r="O56" s="29"/>
    </row>
    <row r="57" spans="1:15" ht="112.5" customHeight="1" x14ac:dyDescent="0.4">
      <c r="A57" s="15"/>
      <c r="B57" s="16"/>
      <c r="C57" s="16"/>
      <c r="D57" s="16"/>
      <c r="E57" s="3"/>
      <c r="F57" s="4" t="s">
        <v>68</v>
      </c>
      <c r="G57" s="3">
        <v>96</v>
      </c>
      <c r="H57" s="3">
        <v>576</v>
      </c>
      <c r="I57" s="3">
        <v>365</v>
      </c>
      <c r="J57" s="3">
        <v>104</v>
      </c>
      <c r="K57" s="36">
        <f t="shared" si="0"/>
        <v>48</v>
      </c>
      <c r="L57" s="36">
        <f t="shared" si="0"/>
        <v>288</v>
      </c>
      <c r="M57" s="36">
        <f t="shared" si="0"/>
        <v>182.5</v>
      </c>
      <c r="N57" s="26">
        <f t="shared" si="0"/>
        <v>52</v>
      </c>
      <c r="O57" s="29" t="s">
        <v>72</v>
      </c>
    </row>
    <row r="58" spans="1:15" ht="112.5" customHeight="1" x14ac:dyDescent="0.4">
      <c r="A58" s="15"/>
      <c r="B58" s="16"/>
      <c r="C58" s="16"/>
      <c r="D58" s="16"/>
      <c r="E58" s="3"/>
      <c r="F58" s="4" t="s">
        <v>69</v>
      </c>
      <c r="G58" s="3">
        <v>550</v>
      </c>
      <c r="H58" s="3">
        <v>576</v>
      </c>
      <c r="I58" s="3">
        <v>365</v>
      </c>
      <c r="J58" s="3">
        <v>104</v>
      </c>
      <c r="K58" s="36">
        <f t="shared" si="0"/>
        <v>275</v>
      </c>
      <c r="L58" s="36">
        <f t="shared" si="0"/>
        <v>288</v>
      </c>
      <c r="M58" s="36">
        <f t="shared" si="0"/>
        <v>182.5</v>
      </c>
      <c r="N58" s="26">
        <f t="shared" si="0"/>
        <v>52</v>
      </c>
      <c r="O58" s="29" t="s">
        <v>72</v>
      </c>
    </row>
    <row r="59" spans="1:15" ht="112.5" customHeight="1" x14ac:dyDescent="0.4">
      <c r="A59" s="15"/>
      <c r="B59" s="16"/>
      <c r="C59" s="16"/>
      <c r="D59" s="16"/>
      <c r="E59" s="3"/>
      <c r="F59" s="4" t="s">
        <v>70</v>
      </c>
      <c r="G59" s="3">
        <v>997</v>
      </c>
      <c r="H59" s="3">
        <v>576</v>
      </c>
      <c r="I59" s="3">
        <v>365</v>
      </c>
      <c r="J59" s="3">
        <v>104</v>
      </c>
      <c r="K59" s="36">
        <f t="shared" si="0"/>
        <v>498.5</v>
      </c>
      <c r="L59" s="36">
        <f t="shared" si="0"/>
        <v>288</v>
      </c>
      <c r="M59" s="36">
        <f t="shared" si="0"/>
        <v>182.5</v>
      </c>
      <c r="N59" s="26">
        <f t="shared" si="0"/>
        <v>52</v>
      </c>
      <c r="O59" s="29" t="s">
        <v>72</v>
      </c>
    </row>
    <row r="60" spans="1:15" ht="112.5" customHeight="1" x14ac:dyDescent="0.4">
      <c r="A60" s="18"/>
      <c r="B60" s="19"/>
      <c r="C60" s="19"/>
      <c r="D60" s="19"/>
      <c r="E60" s="6"/>
      <c r="F60" s="7" t="s">
        <v>71</v>
      </c>
      <c r="G60" s="6">
        <v>1447</v>
      </c>
      <c r="H60" s="6">
        <v>576</v>
      </c>
      <c r="I60" s="6">
        <v>365</v>
      </c>
      <c r="J60" s="6">
        <v>104</v>
      </c>
      <c r="K60" s="36">
        <f t="shared" si="0"/>
        <v>723.5</v>
      </c>
      <c r="L60" s="36">
        <f t="shared" si="0"/>
        <v>288</v>
      </c>
      <c r="M60" s="36">
        <f t="shared" si="0"/>
        <v>182.5</v>
      </c>
      <c r="N60" s="26">
        <f t="shared" si="0"/>
        <v>52</v>
      </c>
      <c r="O60" s="32" t="s">
        <v>72</v>
      </c>
    </row>
    <row r="61" spans="1:15" ht="112.5" customHeight="1" x14ac:dyDescent="0.4"/>
    <row r="62" spans="1:15" ht="112.5" customHeight="1" x14ac:dyDescent="0.4"/>
    <row r="63" spans="1:15" ht="112.5" customHeight="1" x14ac:dyDescent="0.4"/>
    <row r="64" spans="1:15" ht="112.5" customHeight="1" x14ac:dyDescent="0.4"/>
    <row r="65" ht="112.5" customHeight="1" x14ac:dyDescent="0.4"/>
    <row r="66" ht="112.5" customHeight="1" x14ac:dyDescent="0.4"/>
    <row r="67" ht="112.5" customHeight="1" x14ac:dyDescent="0.4"/>
    <row r="68" ht="112.5" customHeight="1" x14ac:dyDescent="0.4"/>
    <row r="69" ht="112.5" customHeight="1" x14ac:dyDescent="0.4"/>
    <row r="70" ht="112.5" customHeight="1" x14ac:dyDescent="0.4"/>
    <row r="71" ht="112.5" customHeight="1" x14ac:dyDescent="0.4"/>
    <row r="72" ht="112.5" customHeight="1" x14ac:dyDescent="0.4"/>
    <row r="73" ht="112.5" customHeight="1" x14ac:dyDescent="0.4"/>
    <row r="74" ht="112.5" customHeight="1" x14ac:dyDescent="0.4"/>
    <row r="75" ht="112.5" customHeight="1" x14ac:dyDescent="0.4"/>
    <row r="76" ht="112.5" customHeight="1" x14ac:dyDescent="0.4"/>
    <row r="77" ht="112.5" customHeight="1" x14ac:dyDescent="0.4"/>
    <row r="78" ht="112.5" customHeight="1" x14ac:dyDescent="0.4"/>
    <row r="79" ht="112.5" customHeight="1" x14ac:dyDescent="0.4"/>
    <row r="80" ht="112.5" customHeight="1" x14ac:dyDescent="0.4"/>
    <row r="81" ht="112.5" customHeight="1" x14ac:dyDescent="0.4"/>
    <row r="82" ht="112.5" customHeight="1" x14ac:dyDescent="0.4"/>
    <row r="83" ht="112.5" customHeight="1" x14ac:dyDescent="0.4"/>
    <row r="84" ht="112.5" customHeight="1" x14ac:dyDescent="0.4"/>
    <row r="85" ht="112.5" customHeight="1" x14ac:dyDescent="0.4"/>
    <row r="86" ht="112.5" customHeight="1" x14ac:dyDescent="0.4"/>
    <row r="87" ht="112.5" customHeight="1" x14ac:dyDescent="0.4"/>
    <row r="88" ht="112.5" customHeight="1" x14ac:dyDescent="0.4"/>
    <row r="89" ht="112.5" customHeight="1" x14ac:dyDescent="0.4"/>
    <row r="90" ht="112.5" customHeight="1" x14ac:dyDescent="0.4"/>
    <row r="91" ht="112.5" customHeight="1" x14ac:dyDescent="0.4"/>
    <row r="92" ht="112.5" customHeight="1" x14ac:dyDescent="0.4"/>
    <row r="93" ht="112.5" customHeight="1" x14ac:dyDescent="0.4"/>
    <row r="94" ht="112.5" customHeight="1" x14ac:dyDescent="0.4"/>
    <row r="95" ht="112.5" customHeight="1" x14ac:dyDescent="0.4"/>
    <row r="96" ht="112.5" customHeight="1" x14ac:dyDescent="0.4"/>
    <row r="97" ht="112.5" customHeight="1" x14ac:dyDescent="0.4"/>
    <row r="98" ht="112.5" customHeight="1" x14ac:dyDescent="0.4"/>
    <row r="99" ht="112.5" customHeight="1" x14ac:dyDescent="0.4"/>
    <row r="100" ht="112.5" customHeight="1" x14ac:dyDescent="0.4"/>
    <row r="101" ht="112.5" customHeight="1" x14ac:dyDescent="0.4"/>
    <row r="102" ht="112.5" customHeight="1" x14ac:dyDescent="0.4"/>
    <row r="103" ht="112.5" customHeight="1" x14ac:dyDescent="0.4"/>
    <row r="104" ht="112.5" customHeight="1" x14ac:dyDescent="0.4"/>
    <row r="105" ht="112.5" customHeight="1" x14ac:dyDescent="0.4"/>
    <row r="106" ht="112.5" customHeight="1" x14ac:dyDescent="0.4"/>
    <row r="107" ht="112.5" customHeight="1" x14ac:dyDescent="0.4"/>
    <row r="108" ht="112.5" customHeight="1" x14ac:dyDescent="0.4"/>
    <row r="109" ht="112.5" customHeight="1" x14ac:dyDescent="0.4"/>
    <row r="110" ht="112.5" customHeight="1" x14ac:dyDescent="0.4"/>
    <row r="111" ht="112.5" customHeight="1" x14ac:dyDescent="0.4"/>
    <row r="112" ht="112.5" customHeight="1" x14ac:dyDescent="0.4"/>
    <row r="113" ht="112.5" customHeight="1" x14ac:dyDescent="0.4"/>
    <row r="114" ht="112.5" customHeight="1" x14ac:dyDescent="0.4"/>
    <row r="115" ht="112.5" customHeight="1" x14ac:dyDescent="0.4"/>
    <row r="116" ht="112.5" customHeight="1" x14ac:dyDescent="0.4"/>
    <row r="117" ht="112.5" customHeight="1" x14ac:dyDescent="0.4"/>
    <row r="118" ht="112.5" customHeight="1" x14ac:dyDescent="0.4"/>
    <row r="119" ht="112.5" customHeight="1" x14ac:dyDescent="0.4"/>
    <row r="120" ht="112.5" customHeight="1" x14ac:dyDescent="0.4"/>
    <row r="121" ht="112.5" customHeight="1" x14ac:dyDescent="0.4"/>
    <row r="122" ht="112.5" customHeight="1" x14ac:dyDescent="0.4"/>
    <row r="123" ht="112.5" customHeight="1" x14ac:dyDescent="0.4"/>
    <row r="124" ht="112.5" customHeight="1" x14ac:dyDescent="0.4"/>
    <row r="125" ht="112.5" customHeight="1" x14ac:dyDescent="0.4"/>
    <row r="126" ht="112.5" customHeight="1" x14ac:dyDescent="0.4"/>
    <row r="127" ht="112.5" customHeight="1" x14ac:dyDescent="0.4"/>
    <row r="128" ht="112.5" customHeight="1" x14ac:dyDescent="0.4"/>
    <row r="129" ht="112.5" customHeight="1" x14ac:dyDescent="0.4"/>
    <row r="130" ht="112.5" customHeight="1" x14ac:dyDescent="0.4"/>
    <row r="131" ht="112.5" customHeight="1" x14ac:dyDescent="0.4"/>
    <row r="132" ht="112.5" customHeight="1" x14ac:dyDescent="0.4"/>
    <row r="133" ht="112.5" customHeight="1" x14ac:dyDescent="0.4"/>
    <row r="134" ht="112.5" customHeight="1" x14ac:dyDescent="0.4"/>
    <row r="135" ht="112.5" customHeight="1" x14ac:dyDescent="0.4"/>
    <row r="136" ht="112.5" customHeight="1" x14ac:dyDescent="0.4"/>
    <row r="137" ht="112.5" customHeight="1" x14ac:dyDescent="0.4"/>
    <row r="138" ht="112.5" customHeight="1" x14ac:dyDescent="0.4"/>
    <row r="139" ht="112.5" customHeight="1" x14ac:dyDescent="0.4"/>
    <row r="140" ht="112.5" customHeight="1" x14ac:dyDescent="0.4"/>
    <row r="141" ht="112.5" customHeight="1" x14ac:dyDescent="0.4"/>
    <row r="142" ht="112.5" customHeight="1" x14ac:dyDescent="0.4"/>
    <row r="143" ht="112.5" customHeight="1" x14ac:dyDescent="0.4"/>
    <row r="144" ht="112.5" customHeight="1" x14ac:dyDescent="0.4"/>
    <row r="145" ht="112.5" customHeight="1" x14ac:dyDescent="0.4"/>
    <row r="146" ht="112.5" customHeight="1" x14ac:dyDescent="0.4"/>
    <row r="147" ht="112.5" customHeight="1" x14ac:dyDescent="0.4"/>
    <row r="148" ht="112.5" customHeight="1" x14ac:dyDescent="0.4"/>
    <row r="149" ht="112.5" customHeight="1" x14ac:dyDescent="0.4"/>
    <row r="150" ht="112.5" customHeight="1" x14ac:dyDescent="0.4"/>
    <row r="151" ht="112.5" customHeight="1" x14ac:dyDescent="0.4"/>
    <row r="152" ht="112.5" customHeight="1" x14ac:dyDescent="0.4"/>
    <row r="153" ht="112.5" customHeight="1" x14ac:dyDescent="0.4"/>
    <row r="154" ht="112.5" customHeight="1" x14ac:dyDescent="0.4"/>
    <row r="155" ht="112.5" customHeight="1" x14ac:dyDescent="0.4"/>
    <row r="156" ht="112.5" customHeight="1" x14ac:dyDescent="0.4"/>
    <row r="157" ht="112.5" customHeight="1" x14ac:dyDescent="0.4"/>
    <row r="158" ht="112.5" customHeight="1" x14ac:dyDescent="0.4"/>
    <row r="159" ht="112.5" customHeight="1" x14ac:dyDescent="0.4"/>
    <row r="160" ht="112.5" customHeight="1" x14ac:dyDescent="0.4"/>
    <row r="161" ht="112.5" customHeight="1" x14ac:dyDescent="0.4"/>
    <row r="162" ht="112.5" customHeight="1" x14ac:dyDescent="0.4"/>
    <row r="163" ht="112.5" customHeight="1" x14ac:dyDescent="0.4"/>
    <row r="164" ht="112.5" customHeight="1" x14ac:dyDescent="0.4"/>
    <row r="165" ht="112.5" customHeight="1" x14ac:dyDescent="0.4"/>
    <row r="166" ht="112.5" customHeight="1" x14ac:dyDescent="0.4"/>
    <row r="167" ht="112.5" customHeight="1" x14ac:dyDescent="0.4"/>
    <row r="168" ht="112.5" customHeight="1" x14ac:dyDescent="0.4"/>
    <row r="169" ht="112.5" customHeight="1" x14ac:dyDescent="0.4"/>
    <row r="170" ht="112.5" customHeight="1" x14ac:dyDescent="0.4"/>
    <row r="171" ht="112.5" customHeight="1" x14ac:dyDescent="0.4"/>
    <row r="172" ht="112.5" customHeight="1" x14ac:dyDescent="0.4"/>
    <row r="173" ht="112.5" customHeight="1" x14ac:dyDescent="0.4"/>
    <row r="174" ht="112.5" customHeight="1" x14ac:dyDescent="0.4"/>
    <row r="175" ht="112.5" customHeight="1" x14ac:dyDescent="0.4"/>
    <row r="176" ht="112.5" customHeight="1" x14ac:dyDescent="0.4"/>
    <row r="177" ht="112.5" customHeight="1" x14ac:dyDescent="0.4"/>
    <row r="178" ht="112.5" customHeight="1" x14ac:dyDescent="0.4"/>
    <row r="179" ht="112.5" customHeight="1" x14ac:dyDescent="0.4"/>
    <row r="180" ht="112.5" customHeight="1" x14ac:dyDescent="0.4"/>
    <row r="181" ht="112.5" customHeight="1" x14ac:dyDescent="0.4"/>
    <row r="182" ht="112.5" customHeight="1" x14ac:dyDescent="0.4"/>
    <row r="183" ht="112.5" customHeight="1" x14ac:dyDescent="0.4"/>
    <row r="184" ht="112.5" customHeight="1" x14ac:dyDescent="0.4"/>
    <row r="185" ht="112.5" customHeight="1" x14ac:dyDescent="0.4"/>
    <row r="186" ht="112.5" customHeight="1" x14ac:dyDescent="0.4"/>
    <row r="187" ht="112.5" customHeight="1" x14ac:dyDescent="0.4"/>
    <row r="188" ht="112.5" customHeight="1" x14ac:dyDescent="0.4"/>
    <row r="189" ht="112.5" customHeight="1" x14ac:dyDescent="0.4"/>
    <row r="190" ht="112.5" customHeight="1" x14ac:dyDescent="0.4"/>
    <row r="191" ht="112.5" customHeight="1" x14ac:dyDescent="0.4"/>
    <row r="192" ht="112.5" customHeight="1" x14ac:dyDescent="0.4"/>
    <row r="193" ht="112.5" customHeight="1" x14ac:dyDescent="0.4"/>
    <row r="194" ht="112.5" customHeight="1" x14ac:dyDescent="0.4"/>
    <row r="195" ht="112.5" customHeight="1" x14ac:dyDescent="0.4"/>
    <row r="196" ht="112.5" customHeight="1" x14ac:dyDescent="0.4"/>
    <row r="197" ht="112.5" customHeight="1" x14ac:dyDescent="0.4"/>
    <row r="198" ht="112.5" customHeight="1" x14ac:dyDescent="0.4"/>
    <row r="199" ht="112.5" customHeight="1" x14ac:dyDescent="0.4"/>
    <row r="200" ht="112.5" customHeight="1" x14ac:dyDescent="0.4"/>
    <row r="201" ht="112.5" customHeight="1" x14ac:dyDescent="0.4"/>
    <row r="202" ht="112.5" customHeight="1" x14ac:dyDescent="0.4"/>
    <row r="203" ht="112.5" customHeight="1" x14ac:dyDescent="0.4"/>
    <row r="204" ht="112.5" customHeight="1" x14ac:dyDescent="0.4"/>
    <row r="205" ht="112.5" customHeight="1" x14ac:dyDescent="0.4"/>
    <row r="206" ht="112.5" customHeight="1" x14ac:dyDescent="0.4"/>
    <row r="207" ht="112.5" customHeight="1" x14ac:dyDescent="0.4"/>
    <row r="208" ht="112.5" customHeight="1" x14ac:dyDescent="0.4"/>
    <row r="209" ht="112.5" customHeight="1" x14ac:dyDescent="0.4"/>
    <row r="210" ht="112.5" customHeight="1" x14ac:dyDescent="0.4"/>
    <row r="211" ht="112.5" customHeight="1" x14ac:dyDescent="0.4"/>
    <row r="212" ht="112.5" customHeight="1" x14ac:dyDescent="0.4"/>
    <row r="213" ht="112.5" customHeight="1" x14ac:dyDescent="0.4"/>
    <row r="214" ht="112.5" customHeight="1" x14ac:dyDescent="0.4"/>
    <row r="215" ht="112.5" customHeight="1" x14ac:dyDescent="0.4"/>
    <row r="216" ht="112.5" customHeight="1" x14ac:dyDescent="0.4"/>
    <row r="217" ht="112.5" customHeight="1" x14ac:dyDescent="0.4"/>
    <row r="218" ht="112.5" customHeight="1" x14ac:dyDescent="0.4"/>
    <row r="219" ht="112.5" customHeight="1" x14ac:dyDescent="0.4"/>
    <row r="220" ht="112.5" customHeight="1" x14ac:dyDescent="0.4"/>
    <row r="221" ht="112.5" customHeight="1" x14ac:dyDescent="0.4"/>
    <row r="222" ht="112.5" customHeight="1" x14ac:dyDescent="0.4"/>
    <row r="223" ht="112.5" customHeight="1" x14ac:dyDescent="0.4"/>
    <row r="224" ht="112.5" customHeight="1" x14ac:dyDescent="0.4"/>
    <row r="225" ht="112.5" customHeight="1" x14ac:dyDescent="0.4"/>
    <row r="226" ht="112.5" customHeight="1" x14ac:dyDescent="0.4"/>
    <row r="227" ht="112.5" customHeight="1" x14ac:dyDescent="0.4"/>
    <row r="228" ht="112.5" customHeight="1" x14ac:dyDescent="0.4"/>
    <row r="229" ht="112.5" customHeight="1" x14ac:dyDescent="0.4"/>
    <row r="230" ht="112.5" customHeight="1" x14ac:dyDescent="0.4"/>
    <row r="231" ht="112.5" customHeight="1" x14ac:dyDescent="0.4"/>
    <row r="232" ht="112.5" customHeight="1" x14ac:dyDescent="0.4"/>
    <row r="233" ht="112.5" customHeight="1" x14ac:dyDescent="0.4"/>
    <row r="234" ht="112.5" customHeight="1" x14ac:dyDescent="0.4"/>
    <row r="235" ht="112.5" customHeight="1" x14ac:dyDescent="0.4"/>
    <row r="236" ht="112.5" customHeight="1" x14ac:dyDescent="0.4"/>
    <row r="237" ht="112.5" customHeight="1" x14ac:dyDescent="0.4"/>
    <row r="238" ht="112.5" customHeight="1" x14ac:dyDescent="0.4"/>
    <row r="239" ht="112.5" customHeight="1" x14ac:dyDescent="0.4"/>
    <row r="240" ht="112.5" customHeight="1" x14ac:dyDescent="0.4"/>
    <row r="241" ht="112.5" customHeight="1" x14ac:dyDescent="0.4"/>
    <row r="242" ht="112.5" customHeight="1" x14ac:dyDescent="0.4"/>
    <row r="243" ht="112.5" customHeight="1" x14ac:dyDescent="0.4"/>
    <row r="244" ht="112.5" customHeight="1" x14ac:dyDescent="0.4"/>
    <row r="245" ht="112.5" customHeight="1" x14ac:dyDescent="0.4"/>
    <row r="246" ht="112.5" customHeight="1" x14ac:dyDescent="0.4"/>
    <row r="247" ht="112.5" customHeight="1" x14ac:dyDescent="0.4"/>
    <row r="248" ht="112.5" customHeight="1" x14ac:dyDescent="0.4"/>
    <row r="249" ht="112.5" customHeight="1" x14ac:dyDescent="0.4"/>
    <row r="250" ht="112.5" customHeight="1" x14ac:dyDescent="0.4"/>
    <row r="251" ht="112.5" customHeight="1" x14ac:dyDescent="0.4"/>
    <row r="252" ht="112.5" customHeight="1" x14ac:dyDescent="0.4"/>
    <row r="253" ht="112.5" customHeight="1" x14ac:dyDescent="0.4"/>
    <row r="254" ht="112.5" customHeight="1" x14ac:dyDescent="0.4"/>
    <row r="255" ht="112.5" customHeight="1" x14ac:dyDescent="0.4"/>
    <row r="256" ht="112.5" customHeight="1" x14ac:dyDescent="0.4"/>
    <row r="257" ht="112.5" customHeight="1" x14ac:dyDescent="0.4"/>
    <row r="258" ht="112.5" customHeight="1" x14ac:dyDescent="0.4"/>
    <row r="259" ht="112.5" customHeight="1" x14ac:dyDescent="0.4"/>
    <row r="260" ht="112.5" customHeight="1" x14ac:dyDescent="0.4"/>
    <row r="261" ht="112.5" customHeight="1" x14ac:dyDescent="0.4"/>
    <row r="262" ht="112.5" customHeight="1" x14ac:dyDescent="0.4"/>
    <row r="263" ht="112.5" customHeight="1" x14ac:dyDescent="0.4"/>
    <row r="264" ht="112.5" customHeight="1" x14ac:dyDescent="0.4"/>
    <row r="265" ht="112.5" customHeight="1" x14ac:dyDescent="0.4"/>
    <row r="266" ht="112.5" customHeight="1" x14ac:dyDescent="0.4"/>
    <row r="267" ht="112.5" customHeight="1" x14ac:dyDescent="0.4"/>
    <row r="268" ht="112.5" customHeight="1" x14ac:dyDescent="0.4"/>
    <row r="269" ht="112.5" customHeight="1" x14ac:dyDescent="0.4"/>
    <row r="270" ht="112.5" customHeight="1" x14ac:dyDescent="0.4"/>
    <row r="271" ht="112.5" customHeight="1" x14ac:dyDescent="0.4"/>
    <row r="272" ht="112.5" customHeight="1" x14ac:dyDescent="0.4"/>
    <row r="273" ht="112.5" customHeight="1" x14ac:dyDescent="0.4"/>
    <row r="274" ht="112.5" customHeight="1" x14ac:dyDescent="0.4"/>
    <row r="275" ht="112.5" customHeight="1" x14ac:dyDescent="0.4"/>
    <row r="276" ht="112.5" customHeight="1" x14ac:dyDescent="0.4"/>
    <row r="277" ht="112.5" customHeight="1" x14ac:dyDescent="0.4"/>
    <row r="278" ht="112.5" customHeight="1" x14ac:dyDescent="0.4"/>
    <row r="279" ht="112.5" customHeight="1" x14ac:dyDescent="0.4"/>
    <row r="280" ht="112.5" customHeight="1" x14ac:dyDescent="0.4"/>
    <row r="281" ht="112.5" customHeight="1" x14ac:dyDescent="0.4"/>
    <row r="282" ht="112.5" customHeight="1" x14ac:dyDescent="0.4"/>
    <row r="283" ht="112.5" customHeight="1" x14ac:dyDescent="0.4"/>
    <row r="284" ht="112.5" customHeight="1" x14ac:dyDescent="0.4"/>
    <row r="285" ht="112.5" customHeight="1" x14ac:dyDescent="0.4"/>
    <row r="286" ht="112.5" customHeight="1" x14ac:dyDescent="0.4"/>
    <row r="287" ht="112.5" customHeight="1" x14ac:dyDescent="0.4"/>
    <row r="288" ht="112.5" customHeight="1" x14ac:dyDescent="0.4"/>
    <row r="289" ht="112.5" customHeight="1" x14ac:dyDescent="0.4"/>
    <row r="290" ht="112.5" customHeight="1" x14ac:dyDescent="0.4"/>
    <row r="291" ht="112.5" customHeight="1" x14ac:dyDescent="0.4"/>
    <row r="292" ht="112.5" customHeight="1" x14ac:dyDescent="0.4"/>
    <row r="293" ht="112.5" customHeight="1" x14ac:dyDescent="0.4"/>
    <row r="294" ht="112.5" customHeight="1" x14ac:dyDescent="0.4"/>
    <row r="295" ht="112.5" customHeight="1" x14ac:dyDescent="0.4"/>
    <row r="296" ht="112.5" customHeight="1" x14ac:dyDescent="0.4"/>
    <row r="297" ht="112.5" customHeight="1" x14ac:dyDescent="0.4"/>
    <row r="298" ht="112.5" customHeight="1" x14ac:dyDescent="0.4"/>
    <row r="299" ht="112.5" customHeight="1" x14ac:dyDescent="0.4"/>
    <row r="300" ht="112.5" customHeight="1" x14ac:dyDescent="0.4"/>
    <row r="301" ht="112.5" customHeight="1" x14ac:dyDescent="0.4"/>
    <row r="302" ht="112.5" customHeight="1" x14ac:dyDescent="0.4"/>
    <row r="303" ht="112.5" customHeight="1" x14ac:dyDescent="0.4"/>
    <row r="304" ht="112.5" customHeight="1" x14ac:dyDescent="0.4"/>
    <row r="305" ht="112.5" customHeight="1" x14ac:dyDescent="0.4"/>
    <row r="306" ht="112.5" customHeight="1" x14ac:dyDescent="0.4"/>
    <row r="307" ht="112.5" customHeight="1" x14ac:dyDescent="0.4"/>
    <row r="308" ht="112.5" customHeight="1" x14ac:dyDescent="0.4"/>
  </sheetData>
  <phoneticPr fontId="1"/>
  <pageMargins left="0.7" right="0.7" top="0.75" bottom="0.75" header="0.3" footer="0.3"/>
  <pageSetup paperSize="9" orientation="portrait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8"/>
  <sheetViews>
    <sheetView showGridLines="0" tabSelected="1" topLeftCell="A33" zoomScale="80" zoomScaleNormal="80" workbookViewId="0">
      <selection activeCell="O37" sqref="O37"/>
    </sheetView>
  </sheetViews>
  <sheetFormatPr defaultRowHeight="16.5" x14ac:dyDescent="0.4"/>
  <cols>
    <col min="1" max="1" width="4.125" customWidth="1"/>
    <col min="2" max="2" width="12.5" bestFit="1" customWidth="1"/>
    <col min="3" max="5" width="24.75" customWidth="1"/>
    <col min="6" max="6" width="21.5" bestFit="1" customWidth="1"/>
    <col min="15" max="15" width="38" style="1" customWidth="1"/>
  </cols>
  <sheetData>
    <row r="1" spans="1:16" ht="33.75" customHeight="1" thickBot="1" x14ac:dyDescent="0.45">
      <c r="A1" s="9" t="s">
        <v>4</v>
      </c>
      <c r="B1" s="10" t="s">
        <v>3</v>
      </c>
      <c r="C1" s="10" t="s">
        <v>11</v>
      </c>
      <c r="D1" s="10"/>
      <c r="E1" s="10" t="s">
        <v>12</v>
      </c>
      <c r="F1" s="10" t="s">
        <v>2</v>
      </c>
      <c r="G1" s="39" t="s">
        <v>5</v>
      </c>
      <c r="H1" s="39" t="s">
        <v>6</v>
      </c>
      <c r="I1" s="39" t="s">
        <v>7</v>
      </c>
      <c r="J1" s="39" t="s">
        <v>9</v>
      </c>
      <c r="K1" s="21" t="s">
        <v>5</v>
      </c>
      <c r="L1" s="21" t="s">
        <v>6</v>
      </c>
      <c r="M1" s="21" t="s">
        <v>7</v>
      </c>
      <c r="N1" s="21" t="s">
        <v>9</v>
      </c>
      <c r="O1" s="22" t="s">
        <v>8</v>
      </c>
      <c r="P1" s="23"/>
    </row>
    <row r="2" spans="1:16" ht="111.75" customHeight="1" thickTop="1" x14ac:dyDescent="0.4">
      <c r="A2" s="11">
        <v>1</v>
      </c>
      <c r="B2" s="12" t="s">
        <v>0</v>
      </c>
      <c r="C2" s="12"/>
      <c r="D2" s="52" t="s">
        <v>168</v>
      </c>
      <c r="E2" s="12"/>
      <c r="F2" s="12" t="s">
        <v>1</v>
      </c>
      <c r="G2" s="40">
        <v>0</v>
      </c>
      <c r="H2" s="40">
        <v>0</v>
      </c>
      <c r="I2" s="40">
        <v>2048</v>
      </c>
      <c r="J2" s="40">
        <v>1536</v>
      </c>
      <c r="K2" s="35">
        <f>G2/2</f>
        <v>0</v>
      </c>
      <c r="L2" s="35">
        <f>H2/2</f>
        <v>0</v>
      </c>
      <c r="M2" s="35">
        <f>I2/2</f>
        <v>1024</v>
      </c>
      <c r="N2" s="24">
        <f>J2/2</f>
        <v>768</v>
      </c>
      <c r="O2" s="25"/>
      <c r="P2" s="23"/>
    </row>
    <row r="3" spans="1:16" ht="111.75" customHeight="1" x14ac:dyDescent="0.4">
      <c r="A3" s="13">
        <v>2</v>
      </c>
      <c r="B3" s="14" t="s">
        <v>10</v>
      </c>
      <c r="C3" s="8"/>
      <c r="D3" s="54"/>
      <c r="E3" s="8"/>
      <c r="F3" s="8" t="s">
        <v>13</v>
      </c>
      <c r="G3" s="41"/>
      <c r="H3" s="41"/>
      <c r="I3" s="41"/>
      <c r="J3" s="41"/>
      <c r="K3" s="36">
        <f t="shared" ref="K3:K67" si="0">G3/2</f>
        <v>0</v>
      </c>
      <c r="L3" s="36">
        <f t="shared" ref="L3:L67" si="1">H3/2</f>
        <v>0</v>
      </c>
      <c r="M3" s="36">
        <f t="shared" ref="M3:M67" si="2">I3/2</f>
        <v>0</v>
      </c>
      <c r="N3" s="26">
        <f t="shared" ref="N3:N67" si="3">J3/2</f>
        <v>0</v>
      </c>
      <c r="O3" s="27"/>
      <c r="P3" s="23"/>
    </row>
    <row r="4" spans="1:16" ht="111.75" customHeight="1" x14ac:dyDescent="0.4">
      <c r="A4" s="15"/>
      <c r="B4" s="16"/>
      <c r="C4" s="17"/>
      <c r="D4" s="17"/>
      <c r="E4" s="2"/>
      <c r="F4" s="2" t="s">
        <v>17</v>
      </c>
      <c r="G4" s="3">
        <v>0</v>
      </c>
      <c r="H4" s="3">
        <v>0</v>
      </c>
      <c r="I4" s="3">
        <v>2048</v>
      </c>
      <c r="J4" s="3">
        <v>1536</v>
      </c>
      <c r="K4" s="37">
        <f t="shared" si="0"/>
        <v>0</v>
      </c>
      <c r="L4" s="37">
        <f t="shared" si="1"/>
        <v>0</v>
      </c>
      <c r="M4" s="37">
        <f t="shared" si="2"/>
        <v>1024</v>
      </c>
      <c r="N4" s="28">
        <f t="shared" si="3"/>
        <v>768</v>
      </c>
      <c r="O4" s="29"/>
      <c r="P4" s="23"/>
    </row>
    <row r="5" spans="1:16" ht="112.5" customHeight="1" x14ac:dyDescent="0.4">
      <c r="A5" s="15"/>
      <c r="B5" s="16"/>
      <c r="C5" s="16"/>
      <c r="D5" s="61" t="s">
        <v>189</v>
      </c>
      <c r="E5" s="3"/>
      <c r="F5" s="2" t="s">
        <v>14</v>
      </c>
      <c r="G5" s="3">
        <v>558</v>
      </c>
      <c r="H5" s="3">
        <v>597.79999999999995</v>
      </c>
      <c r="I5" s="3">
        <v>932</v>
      </c>
      <c r="J5" s="3">
        <v>24</v>
      </c>
      <c r="K5" s="47">
        <f t="shared" si="0"/>
        <v>279</v>
      </c>
      <c r="L5" s="37">
        <f t="shared" si="1"/>
        <v>298.89999999999998</v>
      </c>
      <c r="M5" s="37">
        <f t="shared" si="2"/>
        <v>466</v>
      </c>
      <c r="N5" s="28">
        <f t="shared" si="3"/>
        <v>12</v>
      </c>
      <c r="O5" s="29"/>
      <c r="P5" s="23"/>
    </row>
    <row r="6" spans="1:16" ht="112.5" customHeight="1" x14ac:dyDescent="0.4">
      <c r="A6" s="15"/>
      <c r="B6" s="16"/>
      <c r="C6" s="16"/>
      <c r="D6" s="16"/>
      <c r="E6" s="3"/>
      <c r="F6" s="2" t="s">
        <v>15</v>
      </c>
      <c r="G6" s="3">
        <v>873</v>
      </c>
      <c r="H6" s="3">
        <v>928.5</v>
      </c>
      <c r="I6" s="3">
        <v>344</v>
      </c>
      <c r="J6" s="3">
        <v>119</v>
      </c>
      <c r="K6" s="37">
        <f t="shared" si="0"/>
        <v>436.5</v>
      </c>
      <c r="L6" s="37">
        <f t="shared" si="1"/>
        <v>464.25</v>
      </c>
      <c r="M6" s="37">
        <f t="shared" si="2"/>
        <v>172</v>
      </c>
      <c r="N6" s="28">
        <f t="shared" si="3"/>
        <v>59.5</v>
      </c>
      <c r="O6" s="29"/>
      <c r="P6" s="23"/>
    </row>
    <row r="7" spans="1:16" ht="112.5" customHeight="1" x14ac:dyDescent="0.4">
      <c r="A7" s="15"/>
      <c r="B7" s="16"/>
      <c r="C7" s="16"/>
      <c r="D7" s="16"/>
      <c r="E7" s="3"/>
      <c r="F7" s="2" t="s">
        <v>16</v>
      </c>
      <c r="G7" s="3">
        <v>756</v>
      </c>
      <c r="H7" s="3">
        <v>813</v>
      </c>
      <c r="I7" s="3">
        <v>610</v>
      </c>
      <c r="J7" s="3">
        <v>21</v>
      </c>
      <c r="K7" s="37">
        <f t="shared" si="0"/>
        <v>378</v>
      </c>
      <c r="L7" s="37">
        <f t="shared" si="1"/>
        <v>406.5</v>
      </c>
      <c r="M7" s="37">
        <f t="shared" si="2"/>
        <v>305</v>
      </c>
      <c r="N7" s="28">
        <f t="shared" si="3"/>
        <v>10.5</v>
      </c>
      <c r="O7" s="29"/>
      <c r="P7" s="30"/>
    </row>
    <row r="8" spans="1:16" ht="112.5" customHeight="1" x14ac:dyDescent="0.4">
      <c r="A8" s="18"/>
      <c r="B8" s="19"/>
      <c r="C8" s="19"/>
      <c r="D8" s="61" t="s">
        <v>189</v>
      </c>
      <c r="E8" s="6"/>
      <c r="F8" s="5" t="s">
        <v>18</v>
      </c>
      <c r="G8" s="6">
        <v>770</v>
      </c>
      <c r="H8" s="6">
        <v>685.5</v>
      </c>
      <c r="I8" s="6">
        <v>507</v>
      </c>
      <c r="J8" s="6">
        <v>85</v>
      </c>
      <c r="K8" s="51">
        <f t="shared" si="0"/>
        <v>385</v>
      </c>
      <c r="L8" s="38">
        <f t="shared" si="1"/>
        <v>342.75</v>
      </c>
      <c r="M8" s="38">
        <f t="shared" si="2"/>
        <v>253.5</v>
      </c>
      <c r="N8" s="31">
        <f t="shared" si="3"/>
        <v>42.5</v>
      </c>
      <c r="O8" s="32"/>
      <c r="P8" s="23"/>
    </row>
    <row r="9" spans="1:16" ht="112.5" customHeight="1" x14ac:dyDescent="0.4">
      <c r="A9" s="13">
        <v>3</v>
      </c>
      <c r="B9" s="14" t="s">
        <v>19</v>
      </c>
      <c r="C9" s="8"/>
      <c r="D9" s="53" t="s">
        <v>168</v>
      </c>
      <c r="E9" s="8"/>
      <c r="F9" s="8" t="s">
        <v>20</v>
      </c>
      <c r="G9" s="41"/>
      <c r="H9" s="41"/>
      <c r="I9" s="41"/>
      <c r="J9" s="41"/>
      <c r="K9" s="36">
        <f t="shared" si="0"/>
        <v>0</v>
      </c>
      <c r="L9" s="36">
        <f t="shared" si="1"/>
        <v>0</v>
      </c>
      <c r="M9" s="36">
        <f t="shared" si="2"/>
        <v>0</v>
      </c>
      <c r="N9" s="26">
        <f t="shared" si="3"/>
        <v>0</v>
      </c>
      <c r="O9" s="27"/>
      <c r="P9" s="30"/>
    </row>
    <row r="10" spans="1:16" ht="112.5" customHeight="1" x14ac:dyDescent="0.4">
      <c r="A10" s="15"/>
      <c r="B10" s="16"/>
      <c r="C10" s="17"/>
      <c r="D10" s="17"/>
      <c r="E10" s="2"/>
      <c r="F10" s="2" t="s">
        <v>21</v>
      </c>
      <c r="G10" s="3">
        <v>0</v>
      </c>
      <c r="H10" s="3">
        <v>0</v>
      </c>
      <c r="I10" s="3">
        <v>2048</v>
      </c>
      <c r="J10" s="3">
        <v>1536</v>
      </c>
      <c r="K10" s="37">
        <f t="shared" si="0"/>
        <v>0</v>
      </c>
      <c r="L10" s="37">
        <f t="shared" si="1"/>
        <v>0</v>
      </c>
      <c r="M10" s="37">
        <f t="shared" si="2"/>
        <v>1024</v>
      </c>
      <c r="N10" s="28">
        <f t="shared" si="3"/>
        <v>768</v>
      </c>
      <c r="O10" s="29"/>
      <c r="P10" s="23"/>
    </row>
    <row r="11" spans="1:16" ht="112.5" customHeight="1" x14ac:dyDescent="0.4">
      <c r="A11" s="15"/>
      <c r="B11" s="16"/>
      <c r="C11" s="16"/>
      <c r="D11" s="16"/>
      <c r="E11" s="3"/>
      <c r="F11" s="2" t="s">
        <v>22</v>
      </c>
      <c r="G11" s="3">
        <v>70</v>
      </c>
      <c r="H11" s="3">
        <v>70</v>
      </c>
      <c r="I11" s="3">
        <v>156</v>
      </c>
      <c r="J11" s="3">
        <v>156</v>
      </c>
      <c r="K11" s="37">
        <f t="shared" si="0"/>
        <v>35</v>
      </c>
      <c r="L11" s="37">
        <f t="shared" si="1"/>
        <v>35</v>
      </c>
      <c r="M11" s="37">
        <f t="shared" si="2"/>
        <v>78</v>
      </c>
      <c r="N11" s="28">
        <f t="shared" si="3"/>
        <v>78</v>
      </c>
      <c r="O11" s="29"/>
      <c r="P11" s="23"/>
    </row>
    <row r="12" spans="1:16" ht="112.5" customHeight="1" x14ac:dyDescent="0.4">
      <c r="A12" s="15"/>
      <c r="B12" s="16"/>
      <c r="C12" s="16"/>
      <c r="D12" s="16"/>
      <c r="E12" s="3"/>
      <c r="F12" s="2" t="s">
        <v>73</v>
      </c>
      <c r="G12" s="3">
        <v>1943</v>
      </c>
      <c r="H12" s="3">
        <v>1426</v>
      </c>
      <c r="I12" s="3">
        <v>73</v>
      </c>
      <c r="J12" s="3">
        <v>73</v>
      </c>
      <c r="K12" s="37">
        <f t="shared" si="0"/>
        <v>971.5</v>
      </c>
      <c r="L12" s="37">
        <f t="shared" si="1"/>
        <v>713</v>
      </c>
      <c r="M12" s="37">
        <f t="shared" si="2"/>
        <v>36.5</v>
      </c>
      <c r="N12" s="28">
        <f t="shared" si="3"/>
        <v>36.5</v>
      </c>
      <c r="O12" s="29"/>
      <c r="P12" s="30"/>
    </row>
    <row r="13" spans="1:16" ht="112.5" customHeight="1" x14ac:dyDescent="0.4">
      <c r="A13" s="15"/>
      <c r="B13" s="16"/>
      <c r="C13" s="16"/>
      <c r="D13" s="16"/>
      <c r="E13" s="3"/>
      <c r="F13" s="2" t="s">
        <v>23</v>
      </c>
      <c r="G13" s="3">
        <v>600</v>
      </c>
      <c r="H13" s="3">
        <v>536</v>
      </c>
      <c r="I13" s="3">
        <v>350</v>
      </c>
      <c r="J13" s="3">
        <v>235</v>
      </c>
      <c r="K13" s="37">
        <f t="shared" si="0"/>
        <v>300</v>
      </c>
      <c r="L13" s="37">
        <f t="shared" si="1"/>
        <v>268</v>
      </c>
      <c r="M13" s="37">
        <f t="shared" si="2"/>
        <v>175</v>
      </c>
      <c r="N13" s="28">
        <f t="shared" si="3"/>
        <v>117.5</v>
      </c>
      <c r="O13" s="29"/>
      <c r="P13" s="23"/>
    </row>
    <row r="14" spans="1:16" ht="112.5" customHeight="1" x14ac:dyDescent="0.4">
      <c r="A14" s="18"/>
      <c r="B14" s="19"/>
      <c r="C14" s="19"/>
      <c r="D14" s="19"/>
      <c r="E14" s="6"/>
      <c r="F14" s="5" t="s">
        <v>24</v>
      </c>
      <c r="G14" s="6">
        <v>826</v>
      </c>
      <c r="H14" s="6">
        <v>924</v>
      </c>
      <c r="I14" s="6">
        <v>396</v>
      </c>
      <c r="J14" s="6">
        <v>119</v>
      </c>
      <c r="K14" s="38">
        <f t="shared" si="0"/>
        <v>413</v>
      </c>
      <c r="L14" s="38">
        <f t="shared" si="1"/>
        <v>462</v>
      </c>
      <c r="M14" s="38">
        <f t="shared" si="2"/>
        <v>198</v>
      </c>
      <c r="N14" s="31">
        <f t="shared" si="3"/>
        <v>59.5</v>
      </c>
      <c r="O14" s="32"/>
      <c r="P14" s="23"/>
    </row>
    <row r="15" spans="1:16" ht="112.5" customHeight="1" x14ac:dyDescent="0.4">
      <c r="A15" s="13">
        <v>4</v>
      </c>
      <c r="B15" s="14" t="s">
        <v>25</v>
      </c>
      <c r="C15" s="8"/>
      <c r="D15" s="8"/>
      <c r="E15" s="8"/>
      <c r="F15" s="8" t="s">
        <v>26</v>
      </c>
      <c r="G15" s="41"/>
      <c r="H15" s="41"/>
      <c r="I15" s="41"/>
      <c r="J15" s="41"/>
      <c r="K15" s="36">
        <f t="shared" si="0"/>
        <v>0</v>
      </c>
      <c r="L15" s="36">
        <f t="shared" si="1"/>
        <v>0</v>
      </c>
      <c r="M15" s="36">
        <f t="shared" si="2"/>
        <v>0</v>
      </c>
      <c r="N15" s="26">
        <f t="shared" si="3"/>
        <v>0</v>
      </c>
      <c r="O15" s="27"/>
      <c r="P15" s="23"/>
    </row>
    <row r="16" spans="1:16" ht="112.5" customHeight="1" x14ac:dyDescent="0.4">
      <c r="A16" s="15"/>
      <c r="B16" s="16"/>
      <c r="C16" s="17"/>
      <c r="D16" s="17"/>
      <c r="E16" s="2"/>
      <c r="F16" s="2" t="s">
        <v>27</v>
      </c>
      <c r="G16" s="3">
        <v>0</v>
      </c>
      <c r="H16" s="3">
        <v>0</v>
      </c>
      <c r="I16" s="3">
        <v>2048</v>
      </c>
      <c r="J16" s="3">
        <v>1536</v>
      </c>
      <c r="K16" s="37">
        <f t="shared" si="0"/>
        <v>0</v>
      </c>
      <c r="L16" s="37">
        <f t="shared" si="1"/>
        <v>0</v>
      </c>
      <c r="M16" s="37">
        <f t="shared" si="2"/>
        <v>1024</v>
      </c>
      <c r="N16" s="28">
        <f t="shared" si="3"/>
        <v>768</v>
      </c>
      <c r="O16" s="29"/>
      <c r="P16" s="23"/>
    </row>
    <row r="17" spans="1:16" ht="112.5" customHeight="1" x14ac:dyDescent="0.4">
      <c r="A17" s="15"/>
      <c r="B17" s="16"/>
      <c r="C17" s="16"/>
      <c r="D17" s="16"/>
      <c r="E17" s="3"/>
      <c r="F17" s="2" t="s">
        <v>22</v>
      </c>
      <c r="G17" s="3">
        <v>70</v>
      </c>
      <c r="H17" s="3">
        <v>70</v>
      </c>
      <c r="I17" s="3">
        <v>156</v>
      </c>
      <c r="J17" s="3">
        <v>156</v>
      </c>
      <c r="K17" s="37">
        <f t="shared" si="0"/>
        <v>35</v>
      </c>
      <c r="L17" s="37">
        <f t="shared" si="1"/>
        <v>35</v>
      </c>
      <c r="M17" s="37">
        <f t="shared" si="2"/>
        <v>78</v>
      </c>
      <c r="N17" s="28">
        <f t="shared" si="3"/>
        <v>78</v>
      </c>
      <c r="O17" s="29"/>
      <c r="P17" s="23"/>
    </row>
    <row r="18" spans="1:16" ht="112.5" customHeight="1" x14ac:dyDescent="0.4">
      <c r="A18" s="15"/>
      <c r="B18" s="16"/>
      <c r="C18" s="16"/>
      <c r="D18" s="61" t="s">
        <v>189</v>
      </c>
      <c r="E18" s="3"/>
      <c r="F18" s="49" t="s">
        <v>28</v>
      </c>
      <c r="G18" s="3">
        <v>1928</v>
      </c>
      <c r="H18" s="3">
        <v>1408</v>
      </c>
      <c r="I18" s="3">
        <v>120</v>
      </c>
      <c r="J18" s="3">
        <v>120</v>
      </c>
      <c r="K18" s="47">
        <f t="shared" si="0"/>
        <v>964</v>
      </c>
      <c r="L18" s="47">
        <f t="shared" si="1"/>
        <v>704</v>
      </c>
      <c r="M18" s="47">
        <f t="shared" si="2"/>
        <v>60</v>
      </c>
      <c r="N18" s="48">
        <f t="shared" si="3"/>
        <v>60</v>
      </c>
      <c r="O18" s="50" t="s">
        <v>167</v>
      </c>
      <c r="P18" s="23"/>
    </row>
    <row r="19" spans="1:16" ht="112.5" customHeight="1" x14ac:dyDescent="0.4">
      <c r="A19" s="15"/>
      <c r="B19" s="16"/>
      <c r="C19" s="16"/>
      <c r="D19" s="16"/>
      <c r="E19" s="3"/>
      <c r="F19" s="2" t="s">
        <v>29</v>
      </c>
      <c r="G19" s="3">
        <v>470</v>
      </c>
      <c r="H19" s="3">
        <v>462</v>
      </c>
      <c r="I19" s="3">
        <v>1105</v>
      </c>
      <c r="J19" s="3">
        <v>101</v>
      </c>
      <c r="K19" s="37">
        <f t="shared" si="0"/>
        <v>235</v>
      </c>
      <c r="L19" s="37">
        <f t="shared" si="1"/>
        <v>231</v>
      </c>
      <c r="M19" s="37">
        <f t="shared" si="2"/>
        <v>552.5</v>
      </c>
      <c r="N19" s="28">
        <f t="shared" si="3"/>
        <v>50.5</v>
      </c>
      <c r="O19" s="29"/>
      <c r="P19" s="23"/>
    </row>
    <row r="20" spans="1:16" ht="112.5" customHeight="1" x14ac:dyDescent="0.4">
      <c r="A20" s="15"/>
      <c r="B20" s="16"/>
      <c r="C20" s="16"/>
      <c r="D20" s="16"/>
      <c r="E20" s="2"/>
      <c r="F20" s="2" t="s">
        <v>30</v>
      </c>
      <c r="G20" s="3">
        <v>470</v>
      </c>
      <c r="H20" s="3">
        <v>714</v>
      </c>
      <c r="I20" s="3">
        <v>479</v>
      </c>
      <c r="J20" s="3">
        <v>531</v>
      </c>
      <c r="K20" s="37">
        <f t="shared" si="0"/>
        <v>235</v>
      </c>
      <c r="L20" s="37">
        <f t="shared" si="1"/>
        <v>357</v>
      </c>
      <c r="M20" s="37">
        <f t="shared" si="2"/>
        <v>239.5</v>
      </c>
      <c r="N20" s="28">
        <f t="shared" si="3"/>
        <v>265.5</v>
      </c>
      <c r="O20" s="29"/>
      <c r="P20" s="23"/>
    </row>
    <row r="21" spans="1:16" ht="112.5" customHeight="1" x14ac:dyDescent="0.4">
      <c r="A21" s="15"/>
      <c r="B21" s="16"/>
      <c r="C21" s="16"/>
      <c r="D21" s="16"/>
      <c r="E21" s="2"/>
      <c r="F21" s="2" t="s">
        <v>31</v>
      </c>
      <c r="G21" s="3">
        <v>470</v>
      </c>
      <c r="H21" s="3">
        <v>714</v>
      </c>
      <c r="I21" s="3">
        <v>479</v>
      </c>
      <c r="J21" s="3">
        <v>531</v>
      </c>
      <c r="K21" s="37">
        <f t="shared" si="0"/>
        <v>235</v>
      </c>
      <c r="L21" s="37">
        <f t="shared" si="1"/>
        <v>357</v>
      </c>
      <c r="M21" s="37">
        <f t="shared" si="2"/>
        <v>239.5</v>
      </c>
      <c r="N21" s="28">
        <f t="shared" si="3"/>
        <v>265.5</v>
      </c>
      <c r="O21" s="29"/>
      <c r="P21" s="23"/>
    </row>
    <row r="22" spans="1:16" ht="112.5" customHeight="1" x14ac:dyDescent="0.4">
      <c r="A22" s="15"/>
      <c r="B22" s="16"/>
      <c r="C22" s="16"/>
      <c r="D22" s="16"/>
      <c r="E22" s="2"/>
      <c r="F22" s="2" t="s">
        <v>32</v>
      </c>
      <c r="G22" s="3">
        <v>1088</v>
      </c>
      <c r="H22" s="3">
        <v>714</v>
      </c>
      <c r="I22" s="3">
        <v>479</v>
      </c>
      <c r="J22" s="3">
        <v>531</v>
      </c>
      <c r="K22" s="37">
        <f t="shared" si="0"/>
        <v>544</v>
      </c>
      <c r="L22" s="37">
        <f t="shared" si="1"/>
        <v>357</v>
      </c>
      <c r="M22" s="37">
        <f t="shared" si="2"/>
        <v>239.5</v>
      </c>
      <c r="N22" s="28">
        <f t="shared" si="3"/>
        <v>265.5</v>
      </c>
      <c r="O22" s="29"/>
      <c r="P22" s="23"/>
    </row>
    <row r="23" spans="1:16" ht="112.5" customHeight="1" x14ac:dyDescent="0.4">
      <c r="A23" s="18"/>
      <c r="B23" s="19"/>
      <c r="C23" s="19"/>
      <c r="D23" s="19"/>
      <c r="E23" s="5"/>
      <c r="F23" s="5" t="s">
        <v>33</v>
      </c>
      <c r="G23" s="6">
        <v>1088</v>
      </c>
      <c r="H23" s="6">
        <v>714</v>
      </c>
      <c r="I23" s="6">
        <v>479</v>
      </c>
      <c r="J23" s="6">
        <v>531</v>
      </c>
      <c r="K23" s="38">
        <f t="shared" si="0"/>
        <v>544</v>
      </c>
      <c r="L23" s="38">
        <f t="shared" si="1"/>
        <v>357</v>
      </c>
      <c r="M23" s="38">
        <f t="shared" si="2"/>
        <v>239.5</v>
      </c>
      <c r="N23" s="31">
        <f t="shared" si="3"/>
        <v>265.5</v>
      </c>
      <c r="O23" s="32"/>
      <c r="P23" s="23"/>
    </row>
    <row r="24" spans="1:16" ht="112.5" customHeight="1" x14ac:dyDescent="0.4">
      <c r="A24" s="13">
        <v>5</v>
      </c>
      <c r="B24" s="14" t="s">
        <v>34</v>
      </c>
      <c r="C24" s="14"/>
      <c r="D24" s="16"/>
      <c r="E24" s="8"/>
      <c r="F24" s="8" t="s">
        <v>35</v>
      </c>
      <c r="G24" s="41"/>
      <c r="H24" s="41"/>
      <c r="I24" s="41"/>
      <c r="J24" s="41"/>
      <c r="K24" s="36">
        <f t="shared" si="0"/>
        <v>0</v>
      </c>
      <c r="L24" s="36">
        <f t="shared" si="1"/>
        <v>0</v>
      </c>
      <c r="M24" s="36">
        <f t="shared" si="2"/>
        <v>0</v>
      </c>
      <c r="N24" s="26">
        <f t="shared" si="3"/>
        <v>0</v>
      </c>
      <c r="O24" s="33"/>
      <c r="P24" s="23"/>
    </row>
    <row r="25" spans="1:16" ht="112.5" customHeight="1" x14ac:dyDescent="0.4">
      <c r="A25" s="15"/>
      <c r="B25" s="16"/>
      <c r="C25" s="16"/>
      <c r="D25" s="16"/>
      <c r="E25" s="2"/>
      <c r="F25" s="2" t="s">
        <v>36</v>
      </c>
      <c r="G25" s="3">
        <v>0</v>
      </c>
      <c r="H25" s="3">
        <v>0</v>
      </c>
      <c r="I25" s="3">
        <v>2048</v>
      </c>
      <c r="J25" s="3">
        <v>1536</v>
      </c>
      <c r="K25" s="37">
        <f t="shared" si="0"/>
        <v>0</v>
      </c>
      <c r="L25" s="37">
        <f t="shared" si="1"/>
        <v>0</v>
      </c>
      <c r="M25" s="37">
        <f t="shared" si="2"/>
        <v>1024</v>
      </c>
      <c r="N25" s="28">
        <f t="shared" si="3"/>
        <v>768</v>
      </c>
      <c r="O25" s="29"/>
      <c r="P25" s="23"/>
    </row>
    <row r="26" spans="1:16" ht="112.5" customHeight="1" x14ac:dyDescent="0.4">
      <c r="A26" s="15"/>
      <c r="B26" s="16"/>
      <c r="C26" s="16"/>
      <c r="D26" s="16"/>
      <c r="E26" s="3"/>
      <c r="F26" s="2" t="s">
        <v>22</v>
      </c>
      <c r="G26" s="3">
        <v>70</v>
      </c>
      <c r="H26" s="3">
        <v>70</v>
      </c>
      <c r="I26" s="3">
        <v>156</v>
      </c>
      <c r="J26" s="3">
        <v>156</v>
      </c>
      <c r="K26" s="37">
        <f t="shared" si="0"/>
        <v>35</v>
      </c>
      <c r="L26" s="37">
        <f t="shared" si="1"/>
        <v>35</v>
      </c>
      <c r="M26" s="37">
        <f t="shared" si="2"/>
        <v>78</v>
      </c>
      <c r="N26" s="28">
        <f t="shared" si="3"/>
        <v>78</v>
      </c>
      <c r="O26" s="29"/>
      <c r="P26" s="23"/>
    </row>
    <row r="27" spans="1:16" ht="112.5" customHeight="1" x14ac:dyDescent="0.4">
      <c r="A27" s="15"/>
      <c r="B27" s="16"/>
      <c r="C27" s="16"/>
      <c r="D27" s="61" t="s">
        <v>189</v>
      </c>
      <c r="E27" s="3"/>
      <c r="F27" s="49" t="s">
        <v>28</v>
      </c>
      <c r="G27" s="3">
        <v>1928</v>
      </c>
      <c r="H27" s="3">
        <v>1408</v>
      </c>
      <c r="I27" s="3">
        <v>120</v>
      </c>
      <c r="J27" s="3">
        <v>120</v>
      </c>
      <c r="K27" s="47">
        <f t="shared" ref="K27" si="4">G27/2</f>
        <v>964</v>
      </c>
      <c r="L27" s="47">
        <f t="shared" ref="L27" si="5">H27/2</f>
        <v>704</v>
      </c>
      <c r="M27" s="47">
        <f t="shared" ref="M27" si="6">I27/2</f>
        <v>60</v>
      </c>
      <c r="N27" s="48">
        <f t="shared" ref="N27" si="7">J27/2</f>
        <v>60</v>
      </c>
      <c r="O27" s="50" t="s">
        <v>167</v>
      </c>
      <c r="P27" s="23"/>
    </row>
    <row r="28" spans="1:16" ht="112.5" customHeight="1" x14ac:dyDescent="0.4">
      <c r="A28" s="15"/>
      <c r="B28" s="16"/>
      <c r="C28" s="16"/>
      <c r="D28" s="16"/>
      <c r="E28" s="3"/>
      <c r="F28" s="2" t="s">
        <v>37</v>
      </c>
      <c r="G28" s="3">
        <v>933</v>
      </c>
      <c r="H28" s="3">
        <v>595</v>
      </c>
      <c r="I28" s="3">
        <v>181</v>
      </c>
      <c r="J28" s="3">
        <v>75</v>
      </c>
      <c r="K28" s="37">
        <f t="shared" si="0"/>
        <v>466.5</v>
      </c>
      <c r="L28" s="37">
        <f t="shared" si="1"/>
        <v>297.5</v>
      </c>
      <c r="M28" s="37">
        <f t="shared" si="2"/>
        <v>90.5</v>
      </c>
      <c r="N28" s="28">
        <f t="shared" si="3"/>
        <v>37.5</v>
      </c>
      <c r="O28" s="29"/>
      <c r="P28" s="23"/>
    </row>
    <row r="29" spans="1:16" ht="112.5" customHeight="1" x14ac:dyDescent="0.4">
      <c r="A29" s="15"/>
      <c r="B29" s="16"/>
      <c r="C29" s="16"/>
      <c r="D29" s="16"/>
      <c r="E29" s="2"/>
      <c r="F29" s="2" t="s">
        <v>39</v>
      </c>
      <c r="G29" s="3">
        <v>631</v>
      </c>
      <c r="H29" s="3">
        <v>835</v>
      </c>
      <c r="I29" s="3">
        <v>302</v>
      </c>
      <c r="J29" s="3">
        <v>105</v>
      </c>
      <c r="K29" s="37">
        <f t="shared" si="0"/>
        <v>315.5</v>
      </c>
      <c r="L29" s="37">
        <f t="shared" si="1"/>
        <v>417.5</v>
      </c>
      <c r="M29" s="37">
        <f t="shared" si="2"/>
        <v>151</v>
      </c>
      <c r="N29" s="28">
        <f t="shared" si="3"/>
        <v>52.5</v>
      </c>
      <c r="O29" s="29"/>
      <c r="P29" s="23"/>
    </row>
    <row r="30" spans="1:16" ht="112.5" customHeight="1" x14ac:dyDescent="0.4">
      <c r="A30" s="15"/>
      <c r="B30" s="16"/>
      <c r="C30" s="16"/>
      <c r="D30" s="16"/>
      <c r="E30" s="2"/>
      <c r="F30" s="2" t="s">
        <v>38</v>
      </c>
      <c r="G30" s="3">
        <v>1059</v>
      </c>
      <c r="H30" s="3">
        <v>835</v>
      </c>
      <c r="I30" s="3">
        <v>361</v>
      </c>
      <c r="J30" s="3">
        <v>105</v>
      </c>
      <c r="K30" s="37">
        <f t="shared" si="0"/>
        <v>529.5</v>
      </c>
      <c r="L30" s="37">
        <f t="shared" si="1"/>
        <v>417.5</v>
      </c>
      <c r="M30" s="37">
        <f t="shared" si="2"/>
        <v>180.5</v>
      </c>
      <c r="N30" s="28">
        <f t="shared" si="3"/>
        <v>52.5</v>
      </c>
      <c r="O30" s="29"/>
      <c r="P30" s="23"/>
    </row>
    <row r="31" spans="1:16" ht="112.5" customHeight="1" x14ac:dyDescent="0.4">
      <c r="A31" s="18"/>
      <c r="B31" s="19"/>
      <c r="C31" s="19"/>
      <c r="D31" s="19"/>
      <c r="E31" s="5"/>
      <c r="F31" s="5" t="s">
        <v>44</v>
      </c>
      <c r="G31" s="6">
        <v>70</v>
      </c>
      <c r="H31" s="42">
        <v>1378</v>
      </c>
      <c r="I31" s="42">
        <v>263</v>
      </c>
      <c r="J31" s="42">
        <v>150</v>
      </c>
      <c r="K31" s="38">
        <f t="shared" si="0"/>
        <v>35</v>
      </c>
      <c r="L31" s="38">
        <f t="shared" si="1"/>
        <v>689</v>
      </c>
      <c r="M31" s="38">
        <f t="shared" si="2"/>
        <v>131.5</v>
      </c>
      <c r="N31" s="31">
        <f t="shared" si="3"/>
        <v>75</v>
      </c>
      <c r="O31" s="32"/>
      <c r="P31" s="23"/>
    </row>
    <row r="32" spans="1:16" ht="112.5" customHeight="1" x14ac:dyDescent="0.4">
      <c r="A32" s="13">
        <v>6</v>
      </c>
      <c r="B32" s="14" t="s">
        <v>40</v>
      </c>
      <c r="C32" s="14"/>
      <c r="D32" s="16"/>
      <c r="E32" s="8"/>
      <c r="F32" s="8" t="s">
        <v>41</v>
      </c>
      <c r="G32" s="41"/>
      <c r="H32" s="41"/>
      <c r="I32" s="41"/>
      <c r="J32" s="41"/>
      <c r="K32" s="36">
        <f t="shared" si="0"/>
        <v>0</v>
      </c>
      <c r="L32" s="36">
        <f t="shared" si="1"/>
        <v>0</v>
      </c>
      <c r="M32" s="36">
        <f t="shared" si="2"/>
        <v>0</v>
      </c>
      <c r="N32" s="26">
        <f t="shared" si="3"/>
        <v>0</v>
      </c>
      <c r="O32" s="27"/>
      <c r="P32" s="30"/>
    </row>
    <row r="33" spans="1:16" ht="112.5" customHeight="1" x14ac:dyDescent="0.4">
      <c r="A33" s="15"/>
      <c r="B33" s="16"/>
      <c r="C33" s="16"/>
      <c r="D33" s="61" t="s">
        <v>189</v>
      </c>
      <c r="E33" s="2"/>
      <c r="F33" s="2" t="s">
        <v>36</v>
      </c>
      <c r="G33" s="3">
        <v>0</v>
      </c>
      <c r="H33" s="3">
        <v>0</v>
      </c>
      <c r="I33" s="3">
        <v>2048</v>
      </c>
      <c r="J33" s="3">
        <v>1536</v>
      </c>
      <c r="K33" s="47">
        <f t="shared" si="0"/>
        <v>0</v>
      </c>
      <c r="L33" s="47">
        <f t="shared" si="1"/>
        <v>0</v>
      </c>
      <c r="M33" s="47">
        <f t="shared" si="2"/>
        <v>1024</v>
      </c>
      <c r="N33" s="48">
        <f t="shared" si="3"/>
        <v>768</v>
      </c>
      <c r="O33" s="29"/>
      <c r="P33" s="23"/>
    </row>
    <row r="34" spans="1:16" ht="112.5" customHeight="1" x14ac:dyDescent="0.4">
      <c r="A34" s="15"/>
      <c r="B34" s="16"/>
      <c r="C34" s="16"/>
      <c r="D34" s="56" t="s">
        <v>169</v>
      </c>
      <c r="E34" s="3"/>
      <c r="F34" s="2" t="s">
        <v>22</v>
      </c>
      <c r="G34" s="3">
        <v>70</v>
      </c>
      <c r="H34" s="3">
        <v>70</v>
      </c>
      <c r="I34" s="3">
        <v>156</v>
      </c>
      <c r="J34" s="3">
        <v>156</v>
      </c>
      <c r="K34" s="47">
        <f t="shared" si="0"/>
        <v>35</v>
      </c>
      <c r="L34" s="47">
        <f t="shared" si="1"/>
        <v>35</v>
      </c>
      <c r="M34" s="47">
        <f t="shared" si="2"/>
        <v>78</v>
      </c>
      <c r="N34" s="48">
        <f t="shared" si="3"/>
        <v>78</v>
      </c>
      <c r="O34" s="29"/>
      <c r="P34" s="23"/>
    </row>
    <row r="35" spans="1:16" ht="112.5" customHeight="1" x14ac:dyDescent="0.4">
      <c r="A35" s="15"/>
      <c r="B35" s="16"/>
      <c r="C35" s="16"/>
      <c r="D35" s="61" t="s">
        <v>189</v>
      </c>
      <c r="E35" s="3"/>
      <c r="F35" s="49" t="s">
        <v>28</v>
      </c>
      <c r="G35" s="3">
        <v>1928</v>
      </c>
      <c r="H35" s="3">
        <v>1408</v>
      </c>
      <c r="I35" s="3">
        <v>120</v>
      </c>
      <c r="J35" s="3">
        <v>120</v>
      </c>
      <c r="K35" s="47">
        <f t="shared" ref="K35" si="8">G35/2</f>
        <v>964</v>
      </c>
      <c r="L35" s="47">
        <f t="shared" ref="L35" si="9">H35/2</f>
        <v>704</v>
      </c>
      <c r="M35" s="47">
        <f t="shared" ref="M35" si="10">I35/2</f>
        <v>60</v>
      </c>
      <c r="N35" s="48">
        <f t="shared" ref="N35" si="11">J35/2</f>
        <v>60</v>
      </c>
      <c r="O35" s="50" t="s">
        <v>167</v>
      </c>
      <c r="P35" s="23"/>
    </row>
    <row r="36" spans="1:16" ht="112.5" customHeight="1" x14ac:dyDescent="0.4">
      <c r="A36" s="15"/>
      <c r="B36" s="16"/>
      <c r="C36" s="16"/>
      <c r="D36" s="62" t="s">
        <v>169</v>
      </c>
      <c r="E36" s="48"/>
      <c r="F36" s="63" t="s">
        <v>42</v>
      </c>
      <c r="G36" s="48">
        <v>269</v>
      </c>
      <c r="H36" s="48">
        <v>320</v>
      </c>
      <c r="I36" s="48">
        <v>1505</v>
      </c>
      <c r="J36" s="48">
        <v>457</v>
      </c>
      <c r="K36" s="47">
        <f t="shared" si="0"/>
        <v>134.5</v>
      </c>
      <c r="L36" s="47">
        <f t="shared" si="1"/>
        <v>160</v>
      </c>
      <c r="M36" s="47">
        <f t="shared" si="2"/>
        <v>752.5</v>
      </c>
      <c r="N36" s="48">
        <f t="shared" si="3"/>
        <v>228.5</v>
      </c>
      <c r="O36" s="64" t="s">
        <v>194</v>
      </c>
      <c r="P36" s="30"/>
    </row>
    <row r="37" spans="1:16" ht="112.5" customHeight="1" x14ac:dyDescent="0.4">
      <c r="A37" s="15"/>
      <c r="B37" s="16"/>
      <c r="C37" s="16"/>
      <c r="D37" s="16"/>
      <c r="E37" s="3"/>
      <c r="F37" s="2" t="s">
        <v>43</v>
      </c>
      <c r="G37" s="3">
        <v>824</v>
      </c>
      <c r="H37" s="3">
        <v>1018</v>
      </c>
      <c r="I37" s="3">
        <v>396</v>
      </c>
      <c r="J37" s="3">
        <v>119</v>
      </c>
      <c r="K37" s="37">
        <f t="shared" si="0"/>
        <v>412</v>
      </c>
      <c r="L37" s="37">
        <f t="shared" si="1"/>
        <v>509</v>
      </c>
      <c r="M37" s="37">
        <f t="shared" si="2"/>
        <v>198</v>
      </c>
      <c r="N37" s="28">
        <f t="shared" si="3"/>
        <v>59.5</v>
      </c>
      <c r="O37" s="29"/>
      <c r="P37" s="23"/>
    </row>
    <row r="38" spans="1:16" ht="112.5" customHeight="1" x14ac:dyDescent="0.4">
      <c r="A38" s="18"/>
      <c r="B38" s="19"/>
      <c r="C38" s="19"/>
      <c r="D38" s="19"/>
      <c r="E38" s="5"/>
      <c r="F38" s="5" t="s">
        <v>44</v>
      </c>
      <c r="G38" s="6">
        <v>70</v>
      </c>
      <c r="H38" s="42">
        <v>1378</v>
      </c>
      <c r="I38" s="42">
        <v>263</v>
      </c>
      <c r="J38" s="42">
        <v>150</v>
      </c>
      <c r="K38" s="38">
        <f t="shared" si="0"/>
        <v>35</v>
      </c>
      <c r="L38" s="38">
        <f t="shared" si="1"/>
        <v>689</v>
      </c>
      <c r="M38" s="38">
        <f t="shared" si="2"/>
        <v>131.5</v>
      </c>
      <c r="N38" s="31">
        <f t="shared" si="3"/>
        <v>75</v>
      </c>
      <c r="O38" s="32"/>
      <c r="P38" s="23"/>
    </row>
    <row r="39" spans="1:16" ht="112.5" customHeight="1" x14ac:dyDescent="0.4">
      <c r="A39" s="13">
        <v>7</v>
      </c>
      <c r="B39" s="14" t="s">
        <v>45</v>
      </c>
      <c r="C39" s="14"/>
      <c r="D39" s="16"/>
      <c r="E39" s="8"/>
      <c r="F39" s="8" t="s">
        <v>46</v>
      </c>
      <c r="G39" s="41"/>
      <c r="H39" s="41"/>
      <c r="I39" s="41"/>
      <c r="J39" s="41"/>
      <c r="K39" s="36">
        <f t="shared" si="0"/>
        <v>0</v>
      </c>
      <c r="L39" s="36">
        <f t="shared" si="1"/>
        <v>0</v>
      </c>
      <c r="M39" s="36">
        <f t="shared" si="2"/>
        <v>0</v>
      </c>
      <c r="N39" s="26">
        <f t="shared" si="3"/>
        <v>0</v>
      </c>
      <c r="O39" s="27"/>
      <c r="P39" s="23"/>
    </row>
    <row r="40" spans="1:16" ht="112.5" customHeight="1" x14ac:dyDescent="0.4">
      <c r="A40" s="15"/>
      <c r="B40" s="16"/>
      <c r="C40" s="16"/>
      <c r="D40" s="16"/>
      <c r="E40" s="2"/>
      <c r="F40" s="2" t="s">
        <v>47</v>
      </c>
      <c r="G40" s="3">
        <v>0</v>
      </c>
      <c r="H40" s="3">
        <v>280</v>
      </c>
      <c r="I40" s="3">
        <v>1024</v>
      </c>
      <c r="J40" s="3">
        <v>1005</v>
      </c>
      <c r="K40" s="37">
        <f t="shared" si="0"/>
        <v>0</v>
      </c>
      <c r="L40" s="37">
        <f t="shared" si="1"/>
        <v>140</v>
      </c>
      <c r="M40" s="37">
        <f t="shared" si="2"/>
        <v>512</v>
      </c>
      <c r="N40" s="28">
        <f t="shared" si="3"/>
        <v>502.5</v>
      </c>
      <c r="O40" s="29"/>
      <c r="P40" s="23"/>
    </row>
    <row r="41" spans="1:16" ht="112.5" customHeight="1" x14ac:dyDescent="0.4">
      <c r="A41" s="15"/>
      <c r="B41" s="16"/>
      <c r="C41" s="16"/>
      <c r="D41" s="16"/>
      <c r="E41" s="2"/>
      <c r="F41" s="2" t="s">
        <v>48</v>
      </c>
      <c r="G41" s="3">
        <v>1024</v>
      </c>
      <c r="H41" s="3">
        <v>280</v>
      </c>
      <c r="I41" s="3">
        <v>1024</v>
      </c>
      <c r="J41" s="3">
        <v>1005</v>
      </c>
      <c r="K41" s="37">
        <f t="shared" si="0"/>
        <v>512</v>
      </c>
      <c r="L41" s="37">
        <f t="shared" si="1"/>
        <v>140</v>
      </c>
      <c r="M41" s="37">
        <f t="shared" si="2"/>
        <v>512</v>
      </c>
      <c r="N41" s="28">
        <f t="shared" si="3"/>
        <v>502.5</v>
      </c>
      <c r="O41" s="29"/>
      <c r="P41" s="23"/>
    </row>
    <row r="42" spans="1:16" ht="112.5" customHeight="1" x14ac:dyDescent="0.4">
      <c r="A42" s="15"/>
      <c r="B42" s="16"/>
      <c r="C42" s="16"/>
      <c r="D42" s="16"/>
      <c r="E42" s="2"/>
      <c r="F42" s="2" t="s">
        <v>49</v>
      </c>
      <c r="G42" s="3"/>
      <c r="H42" s="3"/>
      <c r="I42" s="3"/>
      <c r="J42" s="3"/>
      <c r="K42" s="37">
        <f t="shared" si="0"/>
        <v>0</v>
      </c>
      <c r="L42" s="37">
        <f t="shared" si="1"/>
        <v>0</v>
      </c>
      <c r="M42" s="37">
        <f t="shared" si="2"/>
        <v>0</v>
      </c>
      <c r="N42" s="28">
        <f t="shared" si="3"/>
        <v>0</v>
      </c>
      <c r="O42" s="29"/>
      <c r="P42" s="30"/>
    </row>
    <row r="43" spans="1:16" ht="112.5" customHeight="1" x14ac:dyDescent="0.4">
      <c r="A43" s="15"/>
      <c r="B43" s="16"/>
      <c r="C43" s="16"/>
      <c r="D43" s="61" t="s">
        <v>189</v>
      </c>
      <c r="E43" s="2"/>
      <c r="F43" s="2" t="s">
        <v>128</v>
      </c>
      <c r="G43" s="3">
        <v>928</v>
      </c>
      <c r="H43" s="3">
        <v>86</v>
      </c>
      <c r="I43" s="3">
        <v>126</v>
      </c>
      <c r="J43" s="3">
        <v>28</v>
      </c>
      <c r="K43" s="37">
        <f t="shared" si="0"/>
        <v>464</v>
      </c>
      <c r="L43" s="37">
        <f t="shared" si="1"/>
        <v>43</v>
      </c>
      <c r="M43" s="37">
        <f t="shared" si="2"/>
        <v>63</v>
      </c>
      <c r="N43" s="28">
        <f t="shared" si="3"/>
        <v>14</v>
      </c>
      <c r="O43" s="50" t="s">
        <v>185</v>
      </c>
      <c r="P43" s="23"/>
    </row>
    <row r="44" spans="1:16" ht="112.5" customHeight="1" x14ac:dyDescent="0.4">
      <c r="A44" s="15"/>
      <c r="B44" s="16"/>
      <c r="C44" s="16"/>
      <c r="D44" s="61" t="s">
        <v>189</v>
      </c>
      <c r="E44" s="2"/>
      <c r="F44" s="2" t="s">
        <v>129</v>
      </c>
      <c r="G44" s="3">
        <v>790</v>
      </c>
      <c r="H44" s="3">
        <v>1324</v>
      </c>
      <c r="I44" s="3">
        <v>465</v>
      </c>
      <c r="J44" s="3">
        <v>119</v>
      </c>
      <c r="K44" s="47">
        <f t="shared" si="0"/>
        <v>395</v>
      </c>
      <c r="L44" s="47">
        <f t="shared" si="1"/>
        <v>662</v>
      </c>
      <c r="M44" s="47">
        <f t="shared" si="2"/>
        <v>232.5</v>
      </c>
      <c r="N44" s="48">
        <f t="shared" si="3"/>
        <v>59.5</v>
      </c>
      <c r="O44" s="60" t="s">
        <v>184</v>
      </c>
      <c r="P44" s="30"/>
    </row>
    <row r="45" spans="1:16" ht="112.5" customHeight="1" x14ac:dyDescent="0.4">
      <c r="A45" s="15"/>
      <c r="B45" s="16"/>
      <c r="C45" s="16"/>
      <c r="D45" s="55"/>
      <c r="E45" s="59" t="s">
        <v>50</v>
      </c>
      <c r="F45" s="28"/>
      <c r="G45" s="28"/>
      <c r="H45" s="28"/>
      <c r="I45" s="28"/>
      <c r="J45" s="28"/>
      <c r="K45" s="37">
        <f t="shared" si="0"/>
        <v>0</v>
      </c>
      <c r="L45" s="37">
        <f t="shared" si="1"/>
        <v>0</v>
      </c>
      <c r="M45" s="37">
        <f t="shared" si="2"/>
        <v>0</v>
      </c>
      <c r="N45" s="28">
        <f t="shared" si="3"/>
        <v>0</v>
      </c>
      <c r="O45" s="50"/>
      <c r="P45" s="23"/>
    </row>
    <row r="46" spans="1:16" ht="112.5" customHeight="1" x14ac:dyDescent="0.4">
      <c r="A46" s="18"/>
      <c r="B46" s="19"/>
      <c r="C46" s="19"/>
      <c r="D46" s="19"/>
      <c r="E46" s="5"/>
      <c r="F46" s="5" t="s">
        <v>44</v>
      </c>
      <c r="G46" s="6">
        <v>70</v>
      </c>
      <c r="H46" s="42">
        <v>1378</v>
      </c>
      <c r="I46" s="42">
        <v>263</v>
      </c>
      <c r="J46" s="42">
        <v>150</v>
      </c>
      <c r="K46" s="38">
        <f t="shared" si="0"/>
        <v>35</v>
      </c>
      <c r="L46" s="38">
        <f t="shared" si="1"/>
        <v>689</v>
      </c>
      <c r="M46" s="38">
        <f t="shared" si="2"/>
        <v>131.5</v>
      </c>
      <c r="N46" s="31">
        <f t="shared" si="3"/>
        <v>75</v>
      </c>
      <c r="O46" s="32"/>
      <c r="P46" s="23"/>
    </row>
    <row r="47" spans="1:16" ht="112.5" customHeight="1" x14ac:dyDescent="0.4">
      <c r="A47" s="13">
        <v>8</v>
      </c>
      <c r="B47" s="14" t="s">
        <v>51</v>
      </c>
      <c r="C47" s="14"/>
      <c r="D47" s="16"/>
      <c r="E47" s="8"/>
      <c r="F47" s="8" t="s">
        <v>52</v>
      </c>
      <c r="G47" s="41"/>
      <c r="H47" s="41"/>
      <c r="I47" s="41"/>
      <c r="J47" s="41"/>
      <c r="K47" s="36">
        <f t="shared" si="0"/>
        <v>0</v>
      </c>
      <c r="L47" s="36">
        <f t="shared" si="1"/>
        <v>0</v>
      </c>
      <c r="M47" s="36">
        <f t="shared" si="2"/>
        <v>0</v>
      </c>
      <c r="N47" s="26">
        <f t="shared" si="3"/>
        <v>0</v>
      </c>
      <c r="O47" s="27"/>
      <c r="P47" s="30"/>
    </row>
    <row r="48" spans="1:16" ht="112.5" customHeight="1" x14ac:dyDescent="0.4">
      <c r="A48" s="15"/>
      <c r="B48" s="16"/>
      <c r="C48" s="16"/>
      <c r="D48" s="16"/>
      <c r="E48" s="2"/>
      <c r="F48" s="2" t="s">
        <v>36</v>
      </c>
      <c r="G48" s="3">
        <v>0</v>
      </c>
      <c r="H48" s="3">
        <v>0</v>
      </c>
      <c r="I48" s="3">
        <v>2048</v>
      </c>
      <c r="J48" s="3">
        <v>1536</v>
      </c>
      <c r="K48" s="37">
        <f t="shared" si="0"/>
        <v>0</v>
      </c>
      <c r="L48" s="37">
        <f t="shared" si="1"/>
        <v>0</v>
      </c>
      <c r="M48" s="37">
        <f t="shared" si="2"/>
        <v>1024</v>
      </c>
      <c r="N48" s="28">
        <f t="shared" si="3"/>
        <v>768</v>
      </c>
      <c r="O48" s="29"/>
      <c r="P48" s="23"/>
    </row>
    <row r="49" spans="1:16" ht="112.5" customHeight="1" x14ac:dyDescent="0.4">
      <c r="A49" s="15"/>
      <c r="B49" s="16"/>
      <c r="C49" s="16"/>
      <c r="D49" s="55" t="s">
        <v>169</v>
      </c>
      <c r="E49" s="3"/>
      <c r="F49" s="2" t="s">
        <v>22</v>
      </c>
      <c r="G49" s="3">
        <v>70</v>
      </c>
      <c r="H49" s="3">
        <v>70</v>
      </c>
      <c r="I49" s="3">
        <v>156</v>
      </c>
      <c r="J49" s="3">
        <v>156</v>
      </c>
      <c r="K49" s="47">
        <f t="shared" si="0"/>
        <v>35</v>
      </c>
      <c r="L49" s="47">
        <f t="shared" si="1"/>
        <v>35</v>
      </c>
      <c r="M49" s="47">
        <f t="shared" si="2"/>
        <v>78</v>
      </c>
      <c r="N49" s="48">
        <f t="shared" si="3"/>
        <v>78</v>
      </c>
      <c r="O49" s="29"/>
      <c r="P49" s="23"/>
    </row>
    <row r="50" spans="1:16" ht="112.5" customHeight="1" x14ac:dyDescent="0.4">
      <c r="A50" s="15"/>
      <c r="B50" s="16"/>
      <c r="C50" s="16"/>
      <c r="D50" s="61" t="s">
        <v>189</v>
      </c>
      <c r="E50" s="3"/>
      <c r="F50" s="49" t="s">
        <v>53</v>
      </c>
      <c r="G50" s="3">
        <v>275.39999999999998</v>
      </c>
      <c r="H50" s="3">
        <v>480</v>
      </c>
      <c r="I50" s="3">
        <v>1496</v>
      </c>
      <c r="J50" s="3">
        <v>337</v>
      </c>
      <c r="K50" s="47">
        <f t="shared" si="0"/>
        <v>137.69999999999999</v>
      </c>
      <c r="L50" s="37">
        <f t="shared" si="1"/>
        <v>240</v>
      </c>
      <c r="M50" s="47">
        <f t="shared" si="2"/>
        <v>748</v>
      </c>
      <c r="N50" s="28">
        <f t="shared" si="3"/>
        <v>168.5</v>
      </c>
      <c r="O50" s="50" t="s">
        <v>167</v>
      </c>
      <c r="P50" s="30"/>
    </row>
    <row r="51" spans="1:16" ht="112.5" customHeight="1" x14ac:dyDescent="0.4">
      <c r="A51" s="15"/>
      <c r="B51" s="16"/>
      <c r="C51" s="16"/>
      <c r="D51" s="16"/>
      <c r="E51" s="2"/>
      <c r="F51" s="2" t="s">
        <v>43</v>
      </c>
      <c r="G51" s="3">
        <v>824</v>
      </c>
      <c r="H51" s="3">
        <v>1018</v>
      </c>
      <c r="I51" s="3">
        <v>396</v>
      </c>
      <c r="J51" s="3">
        <v>119</v>
      </c>
      <c r="K51" s="37">
        <f t="shared" si="0"/>
        <v>412</v>
      </c>
      <c r="L51" s="37">
        <f t="shared" si="1"/>
        <v>509</v>
      </c>
      <c r="M51" s="37">
        <f t="shared" si="2"/>
        <v>198</v>
      </c>
      <c r="N51" s="28">
        <f t="shared" si="3"/>
        <v>59.5</v>
      </c>
      <c r="O51" s="29"/>
      <c r="P51" s="23"/>
    </row>
    <row r="52" spans="1:16" ht="112.5" customHeight="1" x14ac:dyDescent="0.4">
      <c r="A52" s="18"/>
      <c r="B52" s="19"/>
      <c r="C52" s="19"/>
      <c r="D52" s="19"/>
      <c r="E52" s="19"/>
      <c r="F52" s="19" t="s">
        <v>44</v>
      </c>
      <c r="G52" s="42">
        <v>70</v>
      </c>
      <c r="H52" s="42">
        <v>1378</v>
      </c>
      <c r="I52" s="42">
        <v>263</v>
      </c>
      <c r="J52" s="42">
        <v>150</v>
      </c>
      <c r="K52" s="38">
        <f t="shared" si="0"/>
        <v>35</v>
      </c>
      <c r="L52" s="38">
        <f t="shared" si="1"/>
        <v>689</v>
      </c>
      <c r="M52" s="38">
        <f t="shared" si="2"/>
        <v>131.5</v>
      </c>
      <c r="N52" s="31">
        <f t="shared" si="3"/>
        <v>75</v>
      </c>
      <c r="O52" s="34"/>
      <c r="P52" s="23"/>
    </row>
    <row r="53" spans="1:16" ht="112.5" customHeight="1" x14ac:dyDescent="0.4">
      <c r="A53" s="13">
        <v>10</v>
      </c>
      <c r="B53" s="14" t="s">
        <v>54</v>
      </c>
      <c r="C53" s="14"/>
      <c r="D53" s="16"/>
      <c r="E53" s="8"/>
      <c r="F53" s="8" t="s">
        <v>55</v>
      </c>
      <c r="G53" s="41"/>
      <c r="H53" s="41"/>
      <c r="I53" s="41"/>
      <c r="J53" s="41"/>
      <c r="K53" s="36">
        <f t="shared" si="0"/>
        <v>0</v>
      </c>
      <c r="L53" s="36">
        <f t="shared" si="1"/>
        <v>0</v>
      </c>
      <c r="M53" s="36">
        <f t="shared" si="2"/>
        <v>0</v>
      </c>
      <c r="N53" s="26">
        <f t="shared" si="3"/>
        <v>0</v>
      </c>
      <c r="O53" s="27"/>
      <c r="P53" s="30"/>
    </row>
    <row r="54" spans="1:16" ht="112.5" customHeight="1" x14ac:dyDescent="0.4">
      <c r="A54" s="15"/>
      <c r="B54" s="16"/>
      <c r="C54" s="16"/>
      <c r="D54" s="61" t="s">
        <v>189</v>
      </c>
      <c r="E54" s="2"/>
      <c r="F54" s="49" t="s">
        <v>56</v>
      </c>
      <c r="G54" s="3">
        <v>0</v>
      </c>
      <c r="H54" s="3">
        <v>0</v>
      </c>
      <c r="I54" s="3">
        <v>2048</v>
      </c>
      <c r="J54" s="3">
        <v>1536</v>
      </c>
      <c r="K54" s="37">
        <f t="shared" si="0"/>
        <v>0</v>
      </c>
      <c r="L54" s="37">
        <f t="shared" si="1"/>
        <v>0</v>
      </c>
      <c r="M54" s="37">
        <f t="shared" si="2"/>
        <v>1024</v>
      </c>
      <c r="N54" s="28">
        <f t="shared" si="3"/>
        <v>768</v>
      </c>
      <c r="O54" s="29" t="s">
        <v>171</v>
      </c>
      <c r="P54" s="23"/>
    </row>
    <row r="55" spans="1:16" ht="112.5" customHeight="1" x14ac:dyDescent="0.4">
      <c r="A55" s="15"/>
      <c r="B55" s="16"/>
      <c r="C55" s="16"/>
      <c r="D55" s="55" t="s">
        <v>169</v>
      </c>
      <c r="E55" s="3"/>
      <c r="F55" s="2" t="s">
        <v>22</v>
      </c>
      <c r="G55" s="3">
        <v>70</v>
      </c>
      <c r="H55" s="3">
        <v>70</v>
      </c>
      <c r="I55" s="3">
        <v>156</v>
      </c>
      <c r="J55" s="3">
        <v>156</v>
      </c>
      <c r="K55" s="47">
        <f t="shared" si="0"/>
        <v>35</v>
      </c>
      <c r="L55" s="47">
        <f t="shared" si="1"/>
        <v>35</v>
      </c>
      <c r="M55" s="47">
        <f t="shared" si="2"/>
        <v>78</v>
      </c>
      <c r="N55" s="48">
        <f t="shared" si="3"/>
        <v>78</v>
      </c>
      <c r="O55" s="29"/>
      <c r="P55" s="23"/>
    </row>
    <row r="56" spans="1:16" ht="112.5" customHeight="1" x14ac:dyDescent="0.4">
      <c r="A56" s="15"/>
      <c r="B56" s="16"/>
      <c r="C56" s="16"/>
      <c r="D56" s="16"/>
      <c r="E56" s="2"/>
      <c r="F56" s="2" t="s">
        <v>57</v>
      </c>
      <c r="G56" s="3">
        <v>660</v>
      </c>
      <c r="H56" s="3">
        <v>657</v>
      </c>
      <c r="I56" s="3">
        <v>719</v>
      </c>
      <c r="J56" s="3">
        <v>480</v>
      </c>
      <c r="K56" s="37">
        <f t="shared" si="0"/>
        <v>330</v>
      </c>
      <c r="L56" s="37">
        <f t="shared" si="1"/>
        <v>328.5</v>
      </c>
      <c r="M56" s="37">
        <f t="shared" si="2"/>
        <v>359.5</v>
      </c>
      <c r="N56" s="28">
        <f t="shared" si="3"/>
        <v>240</v>
      </c>
      <c r="O56" s="29"/>
      <c r="P56" s="23"/>
    </row>
    <row r="57" spans="1:16" ht="112.5" customHeight="1" x14ac:dyDescent="0.4">
      <c r="A57" s="15"/>
      <c r="B57" s="16"/>
      <c r="C57" s="16"/>
      <c r="D57" s="61" t="s">
        <v>189</v>
      </c>
      <c r="E57" s="2"/>
      <c r="F57" s="2" t="s">
        <v>58</v>
      </c>
      <c r="G57" s="3">
        <v>401</v>
      </c>
      <c r="H57" s="3">
        <v>231</v>
      </c>
      <c r="I57" s="3">
        <v>1245</v>
      </c>
      <c r="J57" s="3">
        <v>293</v>
      </c>
      <c r="K57" s="47">
        <f t="shared" si="0"/>
        <v>200.5</v>
      </c>
      <c r="L57" s="47">
        <f t="shared" si="1"/>
        <v>115.5</v>
      </c>
      <c r="M57" s="47">
        <f t="shared" si="2"/>
        <v>622.5</v>
      </c>
      <c r="N57" s="48">
        <f t="shared" si="3"/>
        <v>146.5</v>
      </c>
      <c r="O57" s="29" t="s">
        <v>172</v>
      </c>
      <c r="P57" s="30"/>
    </row>
    <row r="58" spans="1:16" ht="112.5" customHeight="1" x14ac:dyDescent="0.4">
      <c r="A58" s="15"/>
      <c r="B58" s="16"/>
      <c r="C58" s="16"/>
      <c r="D58" s="16"/>
      <c r="E58" s="2"/>
      <c r="F58" s="2" t="s">
        <v>59</v>
      </c>
      <c r="G58" s="3">
        <v>788</v>
      </c>
      <c r="H58" s="3">
        <v>723</v>
      </c>
      <c r="I58" s="3">
        <v>475</v>
      </c>
      <c r="J58" s="3">
        <v>98</v>
      </c>
      <c r="K58" s="37">
        <f t="shared" si="0"/>
        <v>394</v>
      </c>
      <c r="L58" s="37">
        <f t="shared" si="1"/>
        <v>361.5</v>
      </c>
      <c r="M58" s="37">
        <f t="shared" si="2"/>
        <v>237.5</v>
      </c>
      <c r="N58" s="28">
        <f t="shared" si="3"/>
        <v>49</v>
      </c>
      <c r="O58" s="29"/>
      <c r="P58" s="23"/>
    </row>
    <row r="59" spans="1:16" ht="112.5" customHeight="1" x14ac:dyDescent="0.4">
      <c r="A59" s="15"/>
      <c r="B59" s="16"/>
      <c r="C59" s="16"/>
      <c r="D59" s="16"/>
      <c r="E59" s="2"/>
      <c r="F59" s="2" t="s">
        <v>60</v>
      </c>
      <c r="G59" s="3">
        <v>840</v>
      </c>
      <c r="H59" s="3">
        <v>1263</v>
      </c>
      <c r="I59" s="3">
        <v>360</v>
      </c>
      <c r="J59" s="3">
        <v>104</v>
      </c>
      <c r="K59" s="37">
        <f t="shared" si="0"/>
        <v>420</v>
      </c>
      <c r="L59" s="37">
        <f t="shared" si="1"/>
        <v>631.5</v>
      </c>
      <c r="M59" s="37">
        <f t="shared" si="2"/>
        <v>180</v>
      </c>
      <c r="N59" s="28">
        <f t="shared" si="3"/>
        <v>52</v>
      </c>
      <c r="O59" s="29"/>
      <c r="P59" s="23"/>
    </row>
    <row r="60" spans="1:16" ht="112.5" customHeight="1" x14ac:dyDescent="0.4">
      <c r="A60" s="18"/>
      <c r="B60" s="19"/>
      <c r="C60" s="19"/>
      <c r="D60" s="19"/>
      <c r="E60" s="19"/>
      <c r="F60" s="19" t="s">
        <v>44</v>
      </c>
      <c r="G60" s="42">
        <v>70</v>
      </c>
      <c r="H60" s="42">
        <v>1378</v>
      </c>
      <c r="I60" s="42">
        <v>263</v>
      </c>
      <c r="J60" s="42">
        <v>150</v>
      </c>
      <c r="K60" s="38">
        <f t="shared" si="0"/>
        <v>35</v>
      </c>
      <c r="L60" s="38">
        <f t="shared" si="1"/>
        <v>689</v>
      </c>
      <c r="M60" s="38">
        <f t="shared" si="2"/>
        <v>131.5</v>
      </c>
      <c r="N60" s="31">
        <f t="shared" si="3"/>
        <v>75</v>
      </c>
      <c r="O60" s="34"/>
      <c r="P60" s="23"/>
    </row>
    <row r="61" spans="1:16" ht="112.5" customHeight="1" x14ac:dyDescent="0.4">
      <c r="A61" s="13" t="s">
        <v>61</v>
      </c>
      <c r="B61" s="14" t="s">
        <v>62</v>
      </c>
      <c r="C61" s="14"/>
      <c r="D61" s="16"/>
      <c r="E61" s="8"/>
      <c r="F61" s="8"/>
      <c r="G61" s="41"/>
      <c r="H61" s="41"/>
      <c r="I61" s="41"/>
      <c r="J61" s="41"/>
      <c r="K61" s="36">
        <f t="shared" si="0"/>
        <v>0</v>
      </c>
      <c r="L61" s="36">
        <f t="shared" si="1"/>
        <v>0</v>
      </c>
      <c r="M61" s="36">
        <f t="shared" si="2"/>
        <v>0</v>
      </c>
      <c r="N61" s="26">
        <f t="shared" si="3"/>
        <v>0</v>
      </c>
      <c r="O61" s="27"/>
      <c r="P61" s="30"/>
    </row>
    <row r="62" spans="1:16" ht="112.5" customHeight="1" x14ac:dyDescent="0.4">
      <c r="A62" s="15"/>
      <c r="B62" s="16"/>
      <c r="C62" s="16"/>
      <c r="D62" s="16"/>
      <c r="E62" s="2"/>
      <c r="F62" s="2" t="s">
        <v>63</v>
      </c>
      <c r="G62" s="3">
        <v>0</v>
      </c>
      <c r="H62" s="3">
        <v>0</v>
      </c>
      <c r="I62" s="3">
        <v>2048</v>
      </c>
      <c r="J62" s="3">
        <v>1536</v>
      </c>
      <c r="K62" s="37">
        <f t="shared" si="0"/>
        <v>0</v>
      </c>
      <c r="L62" s="37">
        <f t="shared" si="1"/>
        <v>0</v>
      </c>
      <c r="M62" s="37">
        <f t="shared" si="2"/>
        <v>1024</v>
      </c>
      <c r="N62" s="28">
        <f t="shared" si="3"/>
        <v>768</v>
      </c>
      <c r="O62" s="29"/>
      <c r="P62" s="23"/>
    </row>
    <row r="63" spans="1:16" ht="112.5" customHeight="1" x14ac:dyDescent="0.4">
      <c r="A63" s="15"/>
      <c r="B63" s="16"/>
      <c r="C63" s="16"/>
      <c r="D63" s="16"/>
      <c r="E63" s="3"/>
      <c r="F63" s="2" t="s">
        <v>64</v>
      </c>
      <c r="G63" s="3">
        <v>96</v>
      </c>
      <c r="H63" s="3">
        <v>183</v>
      </c>
      <c r="I63" s="3">
        <v>358</v>
      </c>
      <c r="J63" s="3">
        <v>99</v>
      </c>
      <c r="K63" s="37">
        <f t="shared" si="0"/>
        <v>48</v>
      </c>
      <c r="L63" s="37">
        <f t="shared" si="1"/>
        <v>91.5</v>
      </c>
      <c r="M63" s="37">
        <f t="shared" si="2"/>
        <v>179</v>
      </c>
      <c r="N63" s="28">
        <f t="shared" si="3"/>
        <v>49.5</v>
      </c>
      <c r="O63" s="29"/>
      <c r="P63" s="23"/>
    </row>
    <row r="64" spans="1:16" ht="112.5" customHeight="1" x14ac:dyDescent="0.4">
      <c r="A64" s="15"/>
      <c r="B64" s="16"/>
      <c r="C64" s="16"/>
      <c r="D64" s="16"/>
      <c r="E64" s="3"/>
      <c r="F64" s="2" t="s">
        <v>65</v>
      </c>
      <c r="G64" s="3">
        <v>96</v>
      </c>
      <c r="H64" s="3">
        <v>438</v>
      </c>
      <c r="I64" s="3">
        <v>661</v>
      </c>
      <c r="J64" s="3">
        <v>37</v>
      </c>
      <c r="K64" s="37">
        <f t="shared" si="0"/>
        <v>48</v>
      </c>
      <c r="L64" s="37">
        <f t="shared" si="1"/>
        <v>219</v>
      </c>
      <c r="M64" s="37">
        <f t="shared" si="2"/>
        <v>330.5</v>
      </c>
      <c r="N64" s="28">
        <f t="shared" si="3"/>
        <v>18.5</v>
      </c>
      <c r="O64" s="29"/>
      <c r="P64" s="23"/>
    </row>
    <row r="65" spans="1:16" ht="112.5" customHeight="1" x14ac:dyDescent="0.4">
      <c r="A65" s="15"/>
      <c r="B65" s="16"/>
      <c r="C65" s="16"/>
      <c r="D65" s="16"/>
      <c r="E65" s="3"/>
      <c r="F65" s="2" t="s">
        <v>66</v>
      </c>
      <c r="G65" s="3">
        <v>96</v>
      </c>
      <c r="H65" s="3">
        <v>1122</v>
      </c>
      <c r="I65" s="3">
        <v>1078</v>
      </c>
      <c r="J65" s="3">
        <v>40</v>
      </c>
      <c r="K65" s="37">
        <f t="shared" si="0"/>
        <v>48</v>
      </c>
      <c r="L65" s="37">
        <f t="shared" si="1"/>
        <v>561</v>
      </c>
      <c r="M65" s="37">
        <f t="shared" si="2"/>
        <v>539</v>
      </c>
      <c r="N65" s="28">
        <f t="shared" si="3"/>
        <v>20</v>
      </c>
      <c r="O65" s="29"/>
      <c r="P65" s="30"/>
    </row>
    <row r="66" spans="1:16" ht="112.5" customHeight="1" x14ac:dyDescent="0.4">
      <c r="A66" s="15"/>
      <c r="B66" s="16"/>
      <c r="C66" s="16"/>
      <c r="D66" s="16"/>
      <c r="E66" s="3"/>
      <c r="F66" s="2" t="s">
        <v>67</v>
      </c>
      <c r="G66" s="3">
        <v>96</v>
      </c>
      <c r="H66" s="3">
        <v>1233</v>
      </c>
      <c r="I66" s="3">
        <v>508</v>
      </c>
      <c r="J66" s="3">
        <v>104</v>
      </c>
      <c r="K66" s="37">
        <f t="shared" si="0"/>
        <v>48</v>
      </c>
      <c r="L66" s="37">
        <f t="shared" si="1"/>
        <v>616.5</v>
      </c>
      <c r="M66" s="37">
        <f t="shared" si="2"/>
        <v>254</v>
      </c>
      <c r="N66" s="28">
        <f t="shared" si="3"/>
        <v>52</v>
      </c>
      <c r="O66" s="29"/>
      <c r="P66" s="23"/>
    </row>
    <row r="67" spans="1:16" ht="112.5" customHeight="1" x14ac:dyDescent="0.4">
      <c r="A67" s="15"/>
      <c r="B67" s="16"/>
      <c r="C67" s="16"/>
      <c r="D67" s="16"/>
      <c r="E67" s="3"/>
      <c r="F67" s="4" t="s">
        <v>68</v>
      </c>
      <c r="G67" s="3">
        <v>96</v>
      </c>
      <c r="H67" s="3">
        <v>576</v>
      </c>
      <c r="I67" s="3">
        <v>365</v>
      </c>
      <c r="J67" s="3">
        <v>104</v>
      </c>
      <c r="K67" s="37">
        <f t="shared" si="0"/>
        <v>48</v>
      </c>
      <c r="L67" s="37">
        <f t="shared" si="1"/>
        <v>288</v>
      </c>
      <c r="M67" s="37">
        <f t="shared" si="2"/>
        <v>182.5</v>
      </c>
      <c r="N67" s="28">
        <f t="shared" si="3"/>
        <v>52</v>
      </c>
      <c r="O67" s="29"/>
      <c r="P67" s="23"/>
    </row>
    <row r="68" spans="1:16" ht="112.5" customHeight="1" x14ac:dyDescent="0.4">
      <c r="A68" s="15"/>
      <c r="B68" s="16"/>
      <c r="C68" s="16"/>
      <c r="D68" s="16"/>
      <c r="E68" s="3"/>
      <c r="F68" s="4" t="s">
        <v>69</v>
      </c>
      <c r="G68" s="3">
        <v>550</v>
      </c>
      <c r="H68" s="3">
        <v>576</v>
      </c>
      <c r="I68" s="3">
        <v>365</v>
      </c>
      <c r="J68" s="3">
        <v>104</v>
      </c>
      <c r="K68" s="37">
        <f t="shared" ref="K68:K70" si="12">G68/2</f>
        <v>275</v>
      </c>
      <c r="L68" s="37">
        <f t="shared" ref="L68:L70" si="13">H68/2</f>
        <v>288</v>
      </c>
      <c r="M68" s="37">
        <f t="shared" ref="M68:M70" si="14">I68/2</f>
        <v>182.5</v>
      </c>
      <c r="N68" s="28">
        <f t="shared" ref="N68:N70" si="15">J68/2</f>
        <v>52</v>
      </c>
      <c r="O68" s="29"/>
      <c r="P68" s="23"/>
    </row>
    <row r="69" spans="1:16" ht="112.5" customHeight="1" x14ac:dyDescent="0.4">
      <c r="A69" s="15"/>
      <c r="B69" s="16"/>
      <c r="C69" s="16"/>
      <c r="D69" s="16"/>
      <c r="E69" s="3"/>
      <c r="F69" s="4" t="s">
        <v>70</v>
      </c>
      <c r="G69" s="3">
        <v>997</v>
      </c>
      <c r="H69" s="3">
        <v>576</v>
      </c>
      <c r="I69" s="3">
        <v>365</v>
      </c>
      <c r="J69" s="3">
        <v>104</v>
      </c>
      <c r="K69" s="37">
        <f t="shared" si="12"/>
        <v>498.5</v>
      </c>
      <c r="L69" s="37">
        <f t="shared" si="13"/>
        <v>288</v>
      </c>
      <c r="M69" s="37">
        <f t="shared" si="14"/>
        <v>182.5</v>
      </c>
      <c r="N69" s="28">
        <f t="shared" si="15"/>
        <v>52</v>
      </c>
      <c r="O69" s="29"/>
      <c r="P69" s="23"/>
    </row>
    <row r="70" spans="1:16" ht="112.5" customHeight="1" x14ac:dyDescent="0.4">
      <c r="A70" s="18"/>
      <c r="B70" s="19"/>
      <c r="C70" s="19"/>
      <c r="D70" s="19"/>
      <c r="E70" s="6"/>
      <c r="F70" s="7" t="s">
        <v>71</v>
      </c>
      <c r="G70" s="6">
        <v>1447</v>
      </c>
      <c r="H70" s="6">
        <v>576</v>
      </c>
      <c r="I70" s="6">
        <v>365</v>
      </c>
      <c r="J70" s="6">
        <v>104</v>
      </c>
      <c r="K70" s="38">
        <f t="shared" si="12"/>
        <v>723.5</v>
      </c>
      <c r="L70" s="38">
        <f t="shared" si="13"/>
        <v>288</v>
      </c>
      <c r="M70" s="38">
        <f t="shared" si="14"/>
        <v>182.5</v>
      </c>
      <c r="N70" s="31">
        <f t="shared" si="15"/>
        <v>52</v>
      </c>
      <c r="O70" s="32"/>
      <c r="P70" s="23"/>
    </row>
    <row r="71" spans="1:16" ht="112.5" customHeight="1" x14ac:dyDescent="0.4"/>
    <row r="72" spans="1:16" ht="112.5" customHeight="1" x14ac:dyDescent="0.4"/>
    <row r="73" spans="1:16" ht="112.5" customHeight="1" x14ac:dyDescent="0.4"/>
    <row r="74" spans="1:16" ht="112.5" customHeight="1" x14ac:dyDescent="0.4"/>
    <row r="75" spans="1:16" ht="112.5" customHeight="1" x14ac:dyDescent="0.4"/>
    <row r="76" spans="1:16" ht="112.5" customHeight="1" x14ac:dyDescent="0.4"/>
    <row r="77" spans="1:16" ht="112.5" customHeight="1" x14ac:dyDescent="0.4"/>
    <row r="78" spans="1:16" ht="112.5" customHeight="1" x14ac:dyDescent="0.4"/>
    <row r="79" spans="1:16" ht="112.5" customHeight="1" x14ac:dyDescent="0.4"/>
    <row r="80" spans="1:16" ht="112.5" customHeight="1" x14ac:dyDescent="0.4"/>
    <row r="81" ht="112.5" customHeight="1" x14ac:dyDescent="0.4"/>
    <row r="82" ht="112.5" customHeight="1" x14ac:dyDescent="0.4"/>
    <row r="83" ht="112.5" customHeight="1" x14ac:dyDescent="0.4"/>
    <row r="84" ht="112.5" customHeight="1" x14ac:dyDescent="0.4"/>
    <row r="85" ht="112.5" customHeight="1" x14ac:dyDescent="0.4"/>
    <row r="86" ht="112.5" customHeight="1" x14ac:dyDescent="0.4"/>
    <row r="87" ht="112.5" customHeight="1" x14ac:dyDescent="0.4"/>
    <row r="88" ht="112.5" customHeight="1" x14ac:dyDescent="0.4"/>
    <row r="89" ht="112.5" customHeight="1" x14ac:dyDescent="0.4"/>
    <row r="90" ht="112.5" customHeight="1" x14ac:dyDescent="0.4"/>
    <row r="91" ht="112.5" customHeight="1" x14ac:dyDescent="0.4"/>
    <row r="92" ht="112.5" customHeight="1" x14ac:dyDescent="0.4"/>
    <row r="93" ht="112.5" customHeight="1" x14ac:dyDescent="0.4"/>
    <row r="94" ht="112.5" customHeight="1" x14ac:dyDescent="0.4"/>
    <row r="95" ht="112.5" customHeight="1" x14ac:dyDescent="0.4"/>
    <row r="96" ht="112.5" customHeight="1" x14ac:dyDescent="0.4"/>
    <row r="97" ht="112.5" customHeight="1" x14ac:dyDescent="0.4"/>
    <row r="98" ht="112.5" customHeight="1" x14ac:dyDescent="0.4"/>
    <row r="99" ht="112.5" customHeight="1" x14ac:dyDescent="0.4"/>
    <row r="100" ht="112.5" customHeight="1" x14ac:dyDescent="0.4"/>
    <row r="101" ht="112.5" customHeight="1" x14ac:dyDescent="0.4"/>
    <row r="102" ht="112.5" customHeight="1" x14ac:dyDescent="0.4"/>
    <row r="103" ht="112.5" customHeight="1" x14ac:dyDescent="0.4"/>
    <row r="104" ht="112.5" customHeight="1" x14ac:dyDescent="0.4"/>
    <row r="105" ht="112.5" customHeight="1" x14ac:dyDescent="0.4"/>
    <row r="106" ht="112.5" customHeight="1" x14ac:dyDescent="0.4"/>
    <row r="107" ht="112.5" customHeight="1" x14ac:dyDescent="0.4"/>
    <row r="108" ht="112.5" customHeight="1" x14ac:dyDescent="0.4"/>
    <row r="109" ht="112.5" customHeight="1" x14ac:dyDescent="0.4"/>
    <row r="110" ht="112.5" customHeight="1" x14ac:dyDescent="0.4"/>
    <row r="111" ht="112.5" customHeight="1" x14ac:dyDescent="0.4"/>
    <row r="112" ht="112.5" customHeight="1" x14ac:dyDescent="0.4"/>
    <row r="113" ht="112.5" customHeight="1" x14ac:dyDescent="0.4"/>
    <row r="114" ht="112.5" customHeight="1" x14ac:dyDescent="0.4"/>
    <row r="115" ht="112.5" customHeight="1" x14ac:dyDescent="0.4"/>
    <row r="116" ht="112.5" customHeight="1" x14ac:dyDescent="0.4"/>
    <row r="117" ht="112.5" customHeight="1" x14ac:dyDescent="0.4"/>
    <row r="118" ht="112.5" customHeight="1" x14ac:dyDescent="0.4"/>
    <row r="119" ht="112.5" customHeight="1" x14ac:dyDescent="0.4"/>
    <row r="120" ht="112.5" customHeight="1" x14ac:dyDescent="0.4"/>
    <row r="121" ht="112.5" customHeight="1" x14ac:dyDescent="0.4"/>
    <row r="122" ht="112.5" customHeight="1" x14ac:dyDescent="0.4"/>
    <row r="123" ht="112.5" customHeight="1" x14ac:dyDescent="0.4"/>
    <row r="124" ht="112.5" customHeight="1" x14ac:dyDescent="0.4"/>
    <row r="125" ht="112.5" customHeight="1" x14ac:dyDescent="0.4"/>
    <row r="126" ht="112.5" customHeight="1" x14ac:dyDescent="0.4"/>
    <row r="127" ht="112.5" customHeight="1" x14ac:dyDescent="0.4"/>
    <row r="128" ht="112.5" customHeight="1" x14ac:dyDescent="0.4"/>
    <row r="129" ht="112.5" customHeight="1" x14ac:dyDescent="0.4"/>
    <row r="130" ht="112.5" customHeight="1" x14ac:dyDescent="0.4"/>
    <row r="131" ht="112.5" customHeight="1" x14ac:dyDescent="0.4"/>
    <row r="132" ht="112.5" customHeight="1" x14ac:dyDescent="0.4"/>
    <row r="133" ht="112.5" customHeight="1" x14ac:dyDescent="0.4"/>
    <row r="134" ht="112.5" customHeight="1" x14ac:dyDescent="0.4"/>
    <row r="135" ht="112.5" customHeight="1" x14ac:dyDescent="0.4"/>
    <row r="136" ht="112.5" customHeight="1" x14ac:dyDescent="0.4"/>
    <row r="137" ht="112.5" customHeight="1" x14ac:dyDescent="0.4"/>
    <row r="138" ht="112.5" customHeight="1" x14ac:dyDescent="0.4"/>
    <row r="139" ht="112.5" customHeight="1" x14ac:dyDescent="0.4"/>
    <row r="140" ht="112.5" customHeight="1" x14ac:dyDescent="0.4"/>
    <row r="141" ht="112.5" customHeight="1" x14ac:dyDescent="0.4"/>
    <row r="142" ht="112.5" customHeight="1" x14ac:dyDescent="0.4"/>
    <row r="143" ht="112.5" customHeight="1" x14ac:dyDescent="0.4"/>
    <row r="144" ht="112.5" customHeight="1" x14ac:dyDescent="0.4"/>
    <row r="145" ht="112.5" customHeight="1" x14ac:dyDescent="0.4"/>
    <row r="146" ht="112.5" customHeight="1" x14ac:dyDescent="0.4"/>
    <row r="147" ht="112.5" customHeight="1" x14ac:dyDescent="0.4"/>
    <row r="148" ht="112.5" customHeight="1" x14ac:dyDescent="0.4"/>
    <row r="149" ht="112.5" customHeight="1" x14ac:dyDescent="0.4"/>
    <row r="150" ht="112.5" customHeight="1" x14ac:dyDescent="0.4"/>
    <row r="151" ht="112.5" customHeight="1" x14ac:dyDescent="0.4"/>
    <row r="152" ht="112.5" customHeight="1" x14ac:dyDescent="0.4"/>
    <row r="153" ht="112.5" customHeight="1" x14ac:dyDescent="0.4"/>
    <row r="154" ht="112.5" customHeight="1" x14ac:dyDescent="0.4"/>
    <row r="155" ht="112.5" customHeight="1" x14ac:dyDescent="0.4"/>
    <row r="156" ht="112.5" customHeight="1" x14ac:dyDescent="0.4"/>
    <row r="157" ht="112.5" customHeight="1" x14ac:dyDescent="0.4"/>
    <row r="158" ht="112.5" customHeight="1" x14ac:dyDescent="0.4"/>
    <row r="159" ht="112.5" customHeight="1" x14ac:dyDescent="0.4"/>
    <row r="160" ht="112.5" customHeight="1" x14ac:dyDescent="0.4"/>
    <row r="161" ht="112.5" customHeight="1" x14ac:dyDescent="0.4"/>
    <row r="162" ht="112.5" customHeight="1" x14ac:dyDescent="0.4"/>
    <row r="163" ht="112.5" customHeight="1" x14ac:dyDescent="0.4"/>
    <row r="164" ht="112.5" customHeight="1" x14ac:dyDescent="0.4"/>
    <row r="165" ht="112.5" customHeight="1" x14ac:dyDescent="0.4"/>
    <row r="166" ht="112.5" customHeight="1" x14ac:dyDescent="0.4"/>
    <row r="167" ht="112.5" customHeight="1" x14ac:dyDescent="0.4"/>
    <row r="168" ht="112.5" customHeight="1" x14ac:dyDescent="0.4"/>
    <row r="169" ht="112.5" customHeight="1" x14ac:dyDescent="0.4"/>
    <row r="170" ht="112.5" customHeight="1" x14ac:dyDescent="0.4"/>
    <row r="171" ht="112.5" customHeight="1" x14ac:dyDescent="0.4"/>
    <row r="172" ht="112.5" customHeight="1" x14ac:dyDescent="0.4"/>
    <row r="173" ht="112.5" customHeight="1" x14ac:dyDescent="0.4"/>
    <row r="174" ht="112.5" customHeight="1" x14ac:dyDescent="0.4"/>
    <row r="175" ht="112.5" customHeight="1" x14ac:dyDescent="0.4"/>
    <row r="176" ht="112.5" customHeight="1" x14ac:dyDescent="0.4"/>
    <row r="177" ht="112.5" customHeight="1" x14ac:dyDescent="0.4"/>
    <row r="178" ht="112.5" customHeight="1" x14ac:dyDescent="0.4"/>
    <row r="179" ht="112.5" customHeight="1" x14ac:dyDescent="0.4"/>
    <row r="180" ht="112.5" customHeight="1" x14ac:dyDescent="0.4"/>
    <row r="181" ht="112.5" customHeight="1" x14ac:dyDescent="0.4"/>
    <row r="182" ht="112.5" customHeight="1" x14ac:dyDescent="0.4"/>
    <row r="183" ht="112.5" customHeight="1" x14ac:dyDescent="0.4"/>
    <row r="184" ht="112.5" customHeight="1" x14ac:dyDescent="0.4"/>
    <row r="185" ht="112.5" customHeight="1" x14ac:dyDescent="0.4"/>
    <row r="186" ht="112.5" customHeight="1" x14ac:dyDescent="0.4"/>
    <row r="187" ht="112.5" customHeight="1" x14ac:dyDescent="0.4"/>
    <row r="188" ht="112.5" customHeight="1" x14ac:dyDescent="0.4"/>
    <row r="189" ht="112.5" customHeight="1" x14ac:dyDescent="0.4"/>
    <row r="190" ht="112.5" customHeight="1" x14ac:dyDescent="0.4"/>
    <row r="191" ht="112.5" customHeight="1" x14ac:dyDescent="0.4"/>
    <row r="192" ht="112.5" customHeight="1" x14ac:dyDescent="0.4"/>
    <row r="193" ht="112.5" customHeight="1" x14ac:dyDescent="0.4"/>
    <row r="194" ht="112.5" customHeight="1" x14ac:dyDescent="0.4"/>
    <row r="195" ht="112.5" customHeight="1" x14ac:dyDescent="0.4"/>
    <row r="196" ht="112.5" customHeight="1" x14ac:dyDescent="0.4"/>
    <row r="197" ht="112.5" customHeight="1" x14ac:dyDescent="0.4"/>
    <row r="198" ht="112.5" customHeight="1" x14ac:dyDescent="0.4"/>
    <row r="199" ht="112.5" customHeight="1" x14ac:dyDescent="0.4"/>
    <row r="200" ht="112.5" customHeight="1" x14ac:dyDescent="0.4"/>
    <row r="201" ht="112.5" customHeight="1" x14ac:dyDescent="0.4"/>
    <row r="202" ht="112.5" customHeight="1" x14ac:dyDescent="0.4"/>
    <row r="203" ht="112.5" customHeight="1" x14ac:dyDescent="0.4"/>
    <row r="204" ht="112.5" customHeight="1" x14ac:dyDescent="0.4"/>
    <row r="205" ht="112.5" customHeight="1" x14ac:dyDescent="0.4"/>
    <row r="206" ht="112.5" customHeight="1" x14ac:dyDescent="0.4"/>
    <row r="207" ht="112.5" customHeight="1" x14ac:dyDescent="0.4"/>
    <row r="208" ht="112.5" customHeight="1" x14ac:dyDescent="0.4"/>
    <row r="209" ht="112.5" customHeight="1" x14ac:dyDescent="0.4"/>
    <row r="210" ht="112.5" customHeight="1" x14ac:dyDescent="0.4"/>
    <row r="211" ht="112.5" customHeight="1" x14ac:dyDescent="0.4"/>
    <row r="212" ht="112.5" customHeight="1" x14ac:dyDescent="0.4"/>
    <row r="213" ht="112.5" customHeight="1" x14ac:dyDescent="0.4"/>
    <row r="214" ht="112.5" customHeight="1" x14ac:dyDescent="0.4"/>
    <row r="215" ht="112.5" customHeight="1" x14ac:dyDescent="0.4"/>
    <row r="216" ht="112.5" customHeight="1" x14ac:dyDescent="0.4"/>
    <row r="217" ht="112.5" customHeight="1" x14ac:dyDescent="0.4"/>
    <row r="218" ht="112.5" customHeight="1" x14ac:dyDescent="0.4"/>
    <row r="219" ht="112.5" customHeight="1" x14ac:dyDescent="0.4"/>
    <row r="220" ht="112.5" customHeight="1" x14ac:dyDescent="0.4"/>
    <row r="221" ht="112.5" customHeight="1" x14ac:dyDescent="0.4"/>
    <row r="222" ht="112.5" customHeight="1" x14ac:dyDescent="0.4"/>
    <row r="223" ht="112.5" customHeight="1" x14ac:dyDescent="0.4"/>
    <row r="224" ht="112.5" customHeight="1" x14ac:dyDescent="0.4"/>
    <row r="225" ht="112.5" customHeight="1" x14ac:dyDescent="0.4"/>
    <row r="226" ht="112.5" customHeight="1" x14ac:dyDescent="0.4"/>
    <row r="227" ht="112.5" customHeight="1" x14ac:dyDescent="0.4"/>
    <row r="228" ht="112.5" customHeight="1" x14ac:dyDescent="0.4"/>
    <row r="229" ht="112.5" customHeight="1" x14ac:dyDescent="0.4"/>
    <row r="230" ht="112.5" customHeight="1" x14ac:dyDescent="0.4"/>
    <row r="231" ht="112.5" customHeight="1" x14ac:dyDescent="0.4"/>
    <row r="232" ht="112.5" customHeight="1" x14ac:dyDescent="0.4"/>
    <row r="233" ht="112.5" customHeight="1" x14ac:dyDescent="0.4"/>
    <row r="234" ht="112.5" customHeight="1" x14ac:dyDescent="0.4"/>
    <row r="235" ht="112.5" customHeight="1" x14ac:dyDescent="0.4"/>
    <row r="236" ht="112.5" customHeight="1" x14ac:dyDescent="0.4"/>
    <row r="237" ht="112.5" customHeight="1" x14ac:dyDescent="0.4"/>
    <row r="238" ht="112.5" customHeight="1" x14ac:dyDescent="0.4"/>
    <row r="239" ht="112.5" customHeight="1" x14ac:dyDescent="0.4"/>
    <row r="240" ht="112.5" customHeight="1" x14ac:dyDescent="0.4"/>
    <row r="241" ht="112.5" customHeight="1" x14ac:dyDescent="0.4"/>
    <row r="242" ht="112.5" customHeight="1" x14ac:dyDescent="0.4"/>
    <row r="243" ht="112.5" customHeight="1" x14ac:dyDescent="0.4"/>
    <row r="244" ht="112.5" customHeight="1" x14ac:dyDescent="0.4"/>
    <row r="245" ht="112.5" customHeight="1" x14ac:dyDescent="0.4"/>
    <row r="246" ht="112.5" customHeight="1" x14ac:dyDescent="0.4"/>
    <row r="247" ht="112.5" customHeight="1" x14ac:dyDescent="0.4"/>
    <row r="248" ht="112.5" customHeight="1" x14ac:dyDescent="0.4"/>
    <row r="249" ht="112.5" customHeight="1" x14ac:dyDescent="0.4"/>
    <row r="250" ht="112.5" customHeight="1" x14ac:dyDescent="0.4"/>
    <row r="251" ht="112.5" customHeight="1" x14ac:dyDescent="0.4"/>
    <row r="252" ht="112.5" customHeight="1" x14ac:dyDescent="0.4"/>
    <row r="253" ht="112.5" customHeight="1" x14ac:dyDescent="0.4"/>
    <row r="254" ht="112.5" customHeight="1" x14ac:dyDescent="0.4"/>
    <row r="255" ht="112.5" customHeight="1" x14ac:dyDescent="0.4"/>
    <row r="256" ht="112.5" customHeight="1" x14ac:dyDescent="0.4"/>
    <row r="257" ht="112.5" customHeight="1" x14ac:dyDescent="0.4"/>
    <row r="258" ht="112.5" customHeight="1" x14ac:dyDescent="0.4"/>
    <row r="259" ht="112.5" customHeight="1" x14ac:dyDescent="0.4"/>
    <row r="260" ht="112.5" customHeight="1" x14ac:dyDescent="0.4"/>
    <row r="261" ht="112.5" customHeight="1" x14ac:dyDescent="0.4"/>
    <row r="262" ht="112.5" customHeight="1" x14ac:dyDescent="0.4"/>
    <row r="263" ht="112.5" customHeight="1" x14ac:dyDescent="0.4"/>
    <row r="264" ht="112.5" customHeight="1" x14ac:dyDescent="0.4"/>
    <row r="265" ht="112.5" customHeight="1" x14ac:dyDescent="0.4"/>
    <row r="266" ht="112.5" customHeight="1" x14ac:dyDescent="0.4"/>
    <row r="267" ht="112.5" customHeight="1" x14ac:dyDescent="0.4"/>
    <row r="268" ht="112.5" customHeight="1" x14ac:dyDescent="0.4"/>
    <row r="269" ht="112.5" customHeight="1" x14ac:dyDescent="0.4"/>
    <row r="270" ht="112.5" customHeight="1" x14ac:dyDescent="0.4"/>
    <row r="271" ht="112.5" customHeight="1" x14ac:dyDescent="0.4"/>
    <row r="272" ht="112.5" customHeight="1" x14ac:dyDescent="0.4"/>
    <row r="273" ht="112.5" customHeight="1" x14ac:dyDescent="0.4"/>
    <row r="274" ht="112.5" customHeight="1" x14ac:dyDescent="0.4"/>
    <row r="275" ht="112.5" customHeight="1" x14ac:dyDescent="0.4"/>
    <row r="276" ht="112.5" customHeight="1" x14ac:dyDescent="0.4"/>
    <row r="277" ht="112.5" customHeight="1" x14ac:dyDescent="0.4"/>
    <row r="278" ht="112.5" customHeight="1" x14ac:dyDescent="0.4"/>
    <row r="279" ht="112.5" customHeight="1" x14ac:dyDescent="0.4"/>
    <row r="280" ht="112.5" customHeight="1" x14ac:dyDescent="0.4"/>
    <row r="281" ht="112.5" customHeight="1" x14ac:dyDescent="0.4"/>
    <row r="282" ht="112.5" customHeight="1" x14ac:dyDescent="0.4"/>
    <row r="283" ht="112.5" customHeight="1" x14ac:dyDescent="0.4"/>
    <row r="284" ht="112.5" customHeight="1" x14ac:dyDescent="0.4"/>
    <row r="285" ht="112.5" customHeight="1" x14ac:dyDescent="0.4"/>
    <row r="286" ht="112.5" customHeight="1" x14ac:dyDescent="0.4"/>
    <row r="287" ht="112.5" customHeight="1" x14ac:dyDescent="0.4"/>
    <row r="288" ht="112.5" customHeight="1" x14ac:dyDescent="0.4"/>
    <row r="289" ht="112.5" customHeight="1" x14ac:dyDescent="0.4"/>
    <row r="290" ht="112.5" customHeight="1" x14ac:dyDescent="0.4"/>
    <row r="291" ht="112.5" customHeight="1" x14ac:dyDescent="0.4"/>
    <row r="292" ht="112.5" customHeight="1" x14ac:dyDescent="0.4"/>
    <row r="293" ht="112.5" customHeight="1" x14ac:dyDescent="0.4"/>
    <row r="294" ht="112.5" customHeight="1" x14ac:dyDescent="0.4"/>
    <row r="295" ht="112.5" customHeight="1" x14ac:dyDescent="0.4"/>
    <row r="296" ht="112.5" customHeight="1" x14ac:dyDescent="0.4"/>
    <row r="297" ht="112.5" customHeight="1" x14ac:dyDescent="0.4"/>
    <row r="298" ht="112.5" customHeight="1" x14ac:dyDescent="0.4"/>
    <row r="299" ht="112.5" customHeight="1" x14ac:dyDescent="0.4"/>
    <row r="300" ht="112.5" customHeight="1" x14ac:dyDescent="0.4"/>
    <row r="301" ht="112.5" customHeight="1" x14ac:dyDescent="0.4"/>
    <row r="302" ht="112.5" customHeight="1" x14ac:dyDescent="0.4"/>
    <row r="303" ht="112.5" customHeight="1" x14ac:dyDescent="0.4"/>
    <row r="304" ht="112.5" customHeight="1" x14ac:dyDescent="0.4"/>
    <row r="305" ht="112.5" customHeight="1" x14ac:dyDescent="0.4"/>
    <row r="306" ht="112.5" customHeight="1" x14ac:dyDescent="0.4"/>
    <row r="307" ht="112.5" customHeight="1" x14ac:dyDescent="0.4"/>
    <row r="308" ht="112.5" customHeight="1" x14ac:dyDescent="0.4"/>
    <row r="309" ht="112.5" customHeight="1" x14ac:dyDescent="0.4"/>
    <row r="310" ht="112.5" customHeight="1" x14ac:dyDescent="0.4"/>
    <row r="311" ht="112.5" customHeight="1" x14ac:dyDescent="0.4"/>
    <row r="312" ht="112.5" customHeight="1" x14ac:dyDescent="0.4"/>
    <row r="313" ht="112.5" customHeight="1" x14ac:dyDescent="0.4"/>
    <row r="314" ht="112.5" customHeight="1" x14ac:dyDescent="0.4"/>
    <row r="315" ht="112.5" customHeight="1" x14ac:dyDescent="0.4"/>
    <row r="316" ht="112.5" customHeight="1" x14ac:dyDescent="0.4"/>
    <row r="317" ht="112.5" customHeight="1" x14ac:dyDescent="0.4"/>
    <row r="318" ht="112.5" customHeight="1" x14ac:dyDescent="0.4"/>
  </sheetData>
  <phoneticPr fontId="1"/>
  <pageMargins left="0.7" right="0.7" top="0.75" bottom="0.75" header="0.3" footer="0.3"/>
  <pageSetup paperSize="9" orientation="portrait" horizontalDpi="4294967293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T10"/>
  <sheetViews>
    <sheetView workbookViewId="0">
      <selection activeCell="A2" sqref="A2"/>
    </sheetView>
  </sheetViews>
  <sheetFormatPr defaultRowHeight="16.5" x14ac:dyDescent="0.4"/>
  <cols>
    <col min="2" max="2" width="22.375" customWidth="1"/>
    <col min="20" max="20" width="22" customWidth="1"/>
  </cols>
  <sheetData>
    <row r="2" spans="2:20" x14ac:dyDescent="0.4">
      <c r="B2" t="s">
        <v>173</v>
      </c>
      <c r="C2" t="s">
        <v>190</v>
      </c>
    </row>
    <row r="3" spans="2:20" x14ac:dyDescent="0.4">
      <c r="B3" t="s">
        <v>182</v>
      </c>
      <c r="C3" t="s">
        <v>183</v>
      </c>
    </row>
    <row r="4" spans="2:20" x14ac:dyDescent="0.4">
      <c r="B4" t="s">
        <v>178</v>
      </c>
      <c r="C4" s="58" t="s">
        <v>174</v>
      </c>
      <c r="O4" t="s">
        <v>191</v>
      </c>
      <c r="P4">
        <v>0.2</v>
      </c>
      <c r="Q4">
        <v>255</v>
      </c>
      <c r="S4">
        <v>59</v>
      </c>
      <c r="T4">
        <f>S4/Q4</f>
        <v>0.23137254901960785</v>
      </c>
    </row>
    <row r="5" spans="2:20" x14ac:dyDescent="0.4">
      <c r="B5" t="s">
        <v>179</v>
      </c>
      <c r="C5" s="58" t="s">
        <v>175</v>
      </c>
      <c r="O5" t="s">
        <v>192</v>
      </c>
      <c r="P5">
        <v>0.3</v>
      </c>
      <c r="Q5">
        <v>255</v>
      </c>
      <c r="S5">
        <v>64</v>
      </c>
      <c r="T5">
        <f>S5/Q5</f>
        <v>0.25098039215686274</v>
      </c>
    </row>
    <row r="6" spans="2:20" x14ac:dyDescent="0.4">
      <c r="B6" t="s">
        <v>180</v>
      </c>
      <c r="C6" s="58" t="s">
        <v>176</v>
      </c>
      <c r="O6" t="s">
        <v>193</v>
      </c>
      <c r="P6">
        <v>0.3</v>
      </c>
      <c r="Q6">
        <v>255</v>
      </c>
      <c r="S6">
        <v>75</v>
      </c>
      <c r="T6">
        <f>S6/Q6</f>
        <v>0.29411764705882354</v>
      </c>
    </row>
    <row r="7" spans="2:20" x14ac:dyDescent="0.4">
      <c r="B7" t="s">
        <v>181</v>
      </c>
      <c r="C7" s="58" t="s">
        <v>177</v>
      </c>
    </row>
    <row r="8" spans="2:20" x14ac:dyDescent="0.4">
      <c r="T8">
        <v>0.23137254901960785</v>
      </c>
    </row>
    <row r="9" spans="2:20" x14ac:dyDescent="0.4">
      <c r="T9">
        <v>0.25098039215686274</v>
      </c>
    </row>
    <row r="10" spans="2:20" x14ac:dyDescent="0.4">
      <c r="T10">
        <v>0.29411764705882354</v>
      </c>
    </row>
  </sheetData>
  <phoneticPr fontId="1"/>
  <hyperlinks>
    <hyperlink ref="C4" r:id="rId1" display="http://www.nikon-essilor.co.jp/"/>
    <hyperlink ref="C5" r:id="rId2" display="http://www.nikon-essilor.co.jp/"/>
    <hyperlink ref="C6" r:id="rId3" display="http://www.nikon-essilor.co.jp/"/>
    <hyperlink ref="C7" r:id="rId4" display="http://www.nikon-essilor.co.jp/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</vt:i4>
      </vt:variant>
    </vt:vector>
  </HeadingPairs>
  <TitlesOfParts>
    <vt:vector size="5" baseType="lpstr">
      <vt:lpstr>日本語</vt:lpstr>
      <vt:lpstr>繁体中分（china2）</vt:lpstr>
      <vt:lpstr>簡体中分（china1）</vt:lpstr>
      <vt:lpstr>English</vt:lpstr>
      <vt:lpstr>追加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杉山章</dc:creator>
  <cp:lastModifiedBy>杉山章</cp:lastModifiedBy>
  <dcterms:created xsi:type="dcterms:W3CDTF">2017-12-07T05:55:24Z</dcterms:created>
  <dcterms:modified xsi:type="dcterms:W3CDTF">2017-12-18T03:20:19Z</dcterms:modified>
</cp:coreProperties>
</file>